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Beatriz.CEPSNET\Downloads\"/>
    </mc:Choice>
  </mc:AlternateContent>
  <xr:revisionPtr revIDLastSave="0" documentId="13_ncr:1_{EDF14BA2-0EFF-4E8B-9030-94D4D10B634E}" xr6:coauthVersionLast="47" xr6:coauthVersionMax="47" xr10:uidLastSave="{00000000-0000-0000-0000-000000000000}"/>
  <bookViews>
    <workbookView xWindow="-120" yWindow="-120" windowWidth="29040" windowHeight="15840" activeTab="4" xr2:uid="{2283AE01-E615-6144-B12D-3C643E711674}"/>
  </bookViews>
  <sheets>
    <sheet name="Cover" sheetId="5" r:id="rId1"/>
    <sheet name="2025 APR Forecast" sheetId="2" r:id="rId2"/>
    <sheet name="IFI Assessments" sheetId="1" r:id="rId3"/>
    <sheet name="Assessment of Forecast" sheetId="4" r:id="rId4"/>
    <sheet name="Compliance with EU Fiscal Rule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E38" i="1"/>
  <c r="F38" i="1"/>
  <c r="G38" i="1"/>
  <c r="H38" i="1"/>
  <c r="C38" i="1"/>
  <c r="C37" i="1"/>
  <c r="C36" i="1"/>
  <c r="C35" i="1"/>
  <c r="C34" i="1"/>
  <c r="E39" i="1" l="1"/>
  <c r="F39" i="1"/>
  <c r="D39" i="1"/>
  <c r="H39" i="1"/>
  <c r="G39" i="1"/>
  <c r="C39" i="1"/>
</calcChain>
</file>

<file path=xl/sharedStrings.xml><?xml version="1.0" encoding="utf-8"?>
<sst xmlns="http://schemas.openxmlformats.org/spreadsheetml/2006/main" count="600" uniqueCount="113">
  <si>
    <t>Country</t>
  </si>
  <si>
    <t>Real GDP growth (% change)</t>
  </si>
  <si>
    <t>General government balance (% of GDP)</t>
  </si>
  <si>
    <t>Gross Public Debt (% of GDP)</t>
  </si>
  <si>
    <t>Inflation (GDP deflator growth, %)</t>
  </si>
  <si>
    <t>Interest Expenditure (% of GDP)</t>
  </si>
  <si>
    <t>Net Expenditure Growth (% change)</t>
  </si>
  <si>
    <t>Austria</t>
  </si>
  <si>
    <t>Belgium</t>
  </si>
  <si>
    <t>Bulgaria</t>
  </si>
  <si>
    <t>Croatia</t>
  </si>
  <si>
    <t>Cyprus</t>
  </si>
  <si>
    <t>Czech Republic</t>
  </si>
  <si>
    <t>n/a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</si>
  <si>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</si>
  <si>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</si>
  <si>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</si>
  <si>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</si>
  <si>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</si>
  <si>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</si>
  <si>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</si>
  <si>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</si>
  <si>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</si>
  <si>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</si>
  <si>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</si>
  <si>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</si>
  <si>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</si>
  <si>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</si>
  <si>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Portugal</t>
  </si>
  <si>
    <t>România</t>
  </si>
  <si>
    <t>Slovakia</t>
  </si>
  <si>
    <t>Slovenia</t>
  </si>
  <si>
    <t>Spain</t>
  </si>
  <si>
    <t>Sweden</t>
  </si>
  <si>
    <t>United Kingdom</t>
  </si>
  <si>
    <t>Institution</t>
  </si>
  <si>
    <t>Fiskalrat</t>
  </si>
  <si>
    <t>Federal Planning Bureau</t>
  </si>
  <si>
    <t>Don't know / Unsure</t>
  </si>
  <si>
    <t>Bulgarian Fiscal Council</t>
  </si>
  <si>
    <t>Fiscal Policy Commission</t>
  </si>
  <si>
    <t>Fiscal Council</t>
  </si>
  <si>
    <t>the Czech Fiscal Council</t>
  </si>
  <si>
    <t>Danish Economic Councils</t>
  </si>
  <si>
    <t>Fiscal Council of Estonia</t>
  </si>
  <si>
    <t>Finnish Economic Policy Council</t>
  </si>
  <si>
    <t>National Audit Office of Finland / Fiscal Policy Monitoring</t>
  </si>
  <si>
    <t>Haut Conseil des finances publiques</t>
  </si>
  <si>
    <t>Independent Advisory Board of the Stability Council</t>
  </si>
  <si>
    <t>HFISC</t>
  </si>
  <si>
    <t>Fiscal Council of Hungary</t>
  </si>
  <si>
    <t>Irish Fiscal Advisory Council</t>
  </si>
  <si>
    <t>Parliamentary Budget Office, Italy</t>
  </si>
  <si>
    <t>Fiscal discipline council</t>
  </si>
  <si>
    <t>National Audit Office of Lithuania</t>
  </si>
  <si>
    <t>Conseil national des finances publiques</t>
  </si>
  <si>
    <t>Malta Fiscal Advisory Council</t>
  </si>
  <si>
    <t>CPB Netherlands</t>
  </si>
  <si>
    <t>Councel of State</t>
  </si>
  <si>
    <t>CFP</t>
  </si>
  <si>
    <t>Fiscal Council of Romania</t>
  </si>
  <si>
    <t>Council for Budget Responsibility</t>
  </si>
  <si>
    <t>Fiscal Council of Slovenia</t>
  </si>
  <si>
    <t>Institute of Macroeconomic Analysis and Development</t>
  </si>
  <si>
    <t>AIReF</t>
  </si>
  <si>
    <t>Swedish Fiscal Policy Council</t>
  </si>
  <si>
    <t>OBR</t>
  </si>
  <si>
    <t>Summary Numbers</t>
  </si>
  <si>
    <t>SUM</t>
  </si>
  <si>
    <t>very plausible</t>
  </si>
  <si>
    <t>plausible</t>
  </si>
  <si>
    <t>neither plausible nor implausible</t>
  </si>
  <si>
    <t>implausible</t>
  </si>
  <si>
    <t>very implausible</t>
  </si>
  <si>
    <t>Very plausible</t>
  </si>
  <si>
    <t>Plausible</t>
  </si>
  <si>
    <t>Implausible</t>
  </si>
  <si>
    <t>Neither plausible nor implausible</t>
  </si>
  <si>
    <t xml:space="preserve"> Very plausible</t>
  </si>
  <si>
    <t>Assessment 1</t>
  </si>
  <si>
    <t>Assessment 2</t>
  </si>
  <si>
    <t>Assessment 3</t>
  </si>
  <si>
    <t>Assessment 4</t>
  </si>
  <si>
    <t>Assessment 5</t>
  </si>
  <si>
    <t>Assessment 6</t>
  </si>
  <si>
    <t>Reference</t>
  </si>
  <si>
    <t>Contact</t>
  </si>
  <si>
    <t>Secretariat of The Network of EU Independent Fiscal Institutions</t>
  </si>
  <si>
    <t>euifi@ceps.eu</t>
  </si>
  <si>
    <t>Network of EU IFIs (2025), European Fiscal Monitor July 2025.</t>
  </si>
  <si>
    <t>Harry Crichton-Miller</t>
  </si>
  <si>
    <t>Sum</t>
  </si>
  <si>
    <t>GDP</t>
  </si>
  <si>
    <t>Gross Public Debt</t>
  </si>
  <si>
    <t>General government balance</t>
  </si>
  <si>
    <t>Inflation</t>
  </si>
  <si>
    <t>Interest Expenditure</t>
  </si>
  <si>
    <t>Net Expenditure Growth</t>
  </si>
  <si>
    <t xml:space="preserve">Deficit below 3% of GDP </t>
  </si>
  <si>
    <t>Debt below 60% of GDP</t>
  </si>
  <si>
    <t>Net primary expenditure path</t>
  </si>
  <si>
    <t>Very implausible</t>
  </si>
  <si>
    <t>Don't Know / Unsure</t>
  </si>
  <si>
    <t>Blanks</t>
  </si>
  <si>
    <t>Assessment</t>
  </si>
  <si>
    <t xml:space="preserve"> Very likely to be noncompliant</t>
  </si>
  <si>
    <t xml:space="preserve"> Likely to be noncompliant</t>
  </si>
  <si>
    <t>Neither likely nor unlikely to be compliant</t>
  </si>
  <si>
    <t>Likely to be complaint</t>
  </si>
  <si>
    <t>Very likely to be compliant</t>
  </si>
  <si>
    <t>Deficit below 3% of GDP (as per Maastricht Treaty)</t>
  </si>
  <si>
    <t>Debt below 60% of GDP (as per Maastricht Treaty)</t>
  </si>
  <si>
    <t>Very likely to be noncompliant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</si>
</sst>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ptos Narrow"/>
      <scheme val="minor"/>
    </font>
    <font>
      <sz val="10"/>
      <color theme="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rgb="FF000000"/>
      <name val="Aptos Narrow"/>
      <scheme val="minor"/>
    </font>
    <font>
      <sz val="8"/>
      <color rgb="FF000000"/>
      <name val="Helvetica"/>
      <family val="2"/>
    </font>
    <font>
      <b/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Helvetica"/>
      <family val="2"/>
    </font>
    <font>
      <sz val="10"/>
      <color theme="1"/>
      <name val="Aptos Narrow"/>
      <scheme val="minor"/>
    </font>
    <font>
      <b/>
      <sz val="10"/>
      <color theme="1"/>
      <name val="Aptos Narrow"/>
      <scheme val="minor"/>
    </font>
    <font>
      <u/>
      <sz val="10"/>
      <color theme="10"/>
      <name val="Aptos Narrow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B3F86"/>
        <bgColor rgb="FF5B3F86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rgb="FF5B3F86"/>
      </right>
      <top style="thin">
        <color indexed="64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indexed="64"/>
      </top>
      <bottom style="thin">
        <color rgb="FF442F65"/>
      </bottom>
      <diagonal/>
    </border>
    <border>
      <left style="thin">
        <color rgb="FF5B3F86"/>
      </left>
      <right style="thin">
        <color indexed="64"/>
      </right>
      <top style="thin">
        <color indexed="64"/>
      </top>
      <bottom style="thin">
        <color rgb="FF442F65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indexed="64"/>
      </right>
      <top style="thin">
        <color rgb="FFF8F9FA"/>
      </top>
      <bottom style="thin">
        <color rgb="FFF8F9FA"/>
      </bottom>
      <diagonal/>
    </border>
    <border>
      <left style="thin">
        <color indexed="64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8F9FA"/>
      </top>
      <bottom style="thin">
        <color rgb="FFF8F9FA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442F65"/>
      </top>
      <bottom style="thin">
        <color rgb="FFFFFFFF"/>
      </bottom>
      <diagonal/>
    </border>
    <border>
      <left/>
      <right/>
      <top style="thin">
        <color rgb="FF442F65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rgb="FFF8F9F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442F65"/>
      </bottom>
      <diagonal/>
    </border>
    <border>
      <left/>
      <right style="thin">
        <color rgb="FF5B3F86"/>
      </right>
      <top style="thin">
        <color indexed="64"/>
      </top>
      <bottom style="thin">
        <color rgb="FF442F65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8F9FA"/>
      </left>
      <right/>
      <top style="thin">
        <color rgb="FFF8F9FA"/>
      </top>
      <bottom style="thin">
        <color rgb="FFF8F9FA"/>
      </bottom>
      <diagonal/>
    </border>
    <border>
      <left/>
      <right/>
      <top style="thin">
        <color indexed="64"/>
      </top>
      <bottom style="thin">
        <color rgb="FF442F65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8F9FA"/>
      </top>
      <bottom style="thin">
        <color rgb="FFF8F9FA"/>
      </bottom>
      <diagonal/>
    </border>
    <border>
      <left/>
      <right style="thin">
        <color indexed="64"/>
      </right>
      <top style="thin">
        <color indexed="64"/>
      </top>
      <bottom style="thin">
        <color rgb="FF442F65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rgb="FFF8F9FA"/>
      </top>
      <bottom style="thin">
        <color rgb="FFF8F9FA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/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0" xfId="0" applyFont="1" applyFill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0" xfId="0" applyFont="1" applyFill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0" xfId="0" applyFont="1" applyFill="1" applyBorder="1"/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3" borderId="10" xfId="0" applyFont="1" applyFill="1" applyBorder="1"/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3" fillId="0" borderId="0" xfId="0" applyFont="1"/>
    <xf numFmtId="0" fontId="0" fillId="0" borderId="17" xfId="0" applyBorder="1"/>
    <xf numFmtId="0" fontId="0" fillId="0" borderId="14" xfId="0" applyBorder="1"/>
    <xf numFmtId="0" fontId="0" fillId="0" borderId="15" xfId="0" applyBorder="1"/>
    <xf numFmtId="0" fontId="0" fillId="0" borderId="23" xfId="0" applyBorder="1"/>
    <xf numFmtId="0" fontId="0" fillId="0" borderId="11" xfId="0" applyBorder="1"/>
    <xf numFmtId="0" fontId="4" fillId="0" borderId="0" xfId="0" applyFont="1"/>
    <xf numFmtId="0" fontId="9" fillId="5" borderId="0" xfId="0" applyFont="1" applyFill="1"/>
    <xf numFmtId="0" fontId="9" fillId="0" borderId="0" xfId="0" applyFont="1"/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vertical="center"/>
    </xf>
    <xf numFmtId="0" fontId="8" fillId="5" borderId="0" xfId="0" applyFont="1" applyFill="1"/>
    <xf numFmtId="0" fontId="7" fillId="4" borderId="19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7" fillId="4" borderId="28" xfId="0" applyFont="1" applyFill="1" applyBorder="1" applyAlignment="1">
      <alignment vertical="center"/>
    </xf>
    <xf numFmtId="0" fontId="7" fillId="3" borderId="27" xfId="0" applyFont="1" applyFill="1" applyBorder="1"/>
    <xf numFmtId="0" fontId="7" fillId="4" borderId="27" xfId="0" applyFont="1" applyFill="1" applyBorder="1" applyAlignment="1">
      <alignment vertical="center"/>
    </xf>
    <xf numFmtId="0" fontId="7" fillId="3" borderId="28" xfId="0" applyFont="1" applyFill="1" applyBorder="1"/>
    <xf numFmtId="0" fontId="7" fillId="4" borderId="15" xfId="0" applyFont="1" applyFill="1" applyBorder="1" applyAlignment="1">
      <alignment vertical="center"/>
    </xf>
    <xf numFmtId="0" fontId="9" fillId="5" borderId="14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9" fillId="5" borderId="26" xfId="0" applyFont="1" applyFill="1" applyBorder="1"/>
    <xf numFmtId="0" fontId="1" fillId="2" borderId="0" xfId="0" applyFont="1" applyFill="1" applyAlignment="1">
      <alignment horizontal="left" vertical="center"/>
    </xf>
    <xf numFmtId="0" fontId="5" fillId="0" borderId="0" xfId="0" applyFont="1"/>
    <xf numFmtId="0" fontId="0" fillId="6" borderId="0" xfId="0" applyFill="1"/>
    <xf numFmtId="0" fontId="12" fillId="6" borderId="0" xfId="0" applyFont="1" applyFill="1"/>
    <xf numFmtId="0" fontId="13" fillId="6" borderId="0" xfId="0" applyFont="1" applyFill="1" applyAlignment="1">
      <alignment horizontal="left" vertical="top" wrapText="1"/>
    </xf>
    <xf numFmtId="0" fontId="11" fillId="6" borderId="0" xfId="1" applyFill="1" applyAlignment="1">
      <alignment horizontal="left" vertical="top"/>
    </xf>
    <xf numFmtId="0" fontId="13" fillId="6" borderId="0" xfId="0" applyFont="1" applyFill="1"/>
    <xf numFmtId="0" fontId="11" fillId="6" borderId="0" xfId="1" applyFill="1"/>
    <xf numFmtId="0" fontId="3" fillId="0" borderId="7" xfId="0" applyFont="1" applyBorder="1"/>
    <xf numFmtId="0" fontId="3" fillId="0" borderId="24" xfId="0" applyFont="1" applyBorder="1"/>
    <xf numFmtId="0" fontId="2" fillId="3" borderId="31" xfId="0" applyFont="1" applyFill="1" applyBorder="1"/>
    <xf numFmtId="0" fontId="2" fillId="4" borderId="32" xfId="0" applyFont="1" applyFill="1" applyBorder="1" applyAlignment="1">
      <alignment vertical="center"/>
    </xf>
    <xf numFmtId="0" fontId="14" fillId="2" borderId="22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left" vertical="center"/>
    </xf>
    <xf numFmtId="0" fontId="15" fillId="0" borderId="0" xfId="0" applyFont="1"/>
    <xf numFmtId="0" fontId="15" fillId="3" borderId="11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4" xfId="0" applyFont="1" applyFill="1" applyBorder="1" applyAlignment="1">
      <alignment vertical="center"/>
    </xf>
    <xf numFmtId="0" fontId="15" fillId="4" borderId="15" xfId="0" applyFont="1" applyFill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0" fontId="15" fillId="0" borderId="17" xfId="0" applyFont="1" applyBorder="1"/>
    <xf numFmtId="0" fontId="15" fillId="4" borderId="18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3" borderId="20" xfId="0" applyFont="1" applyFill="1" applyBorder="1" applyAlignment="1">
      <alignment vertical="center"/>
    </xf>
    <xf numFmtId="0" fontId="15" fillId="7" borderId="21" xfId="0" applyFont="1" applyFill="1" applyBorder="1"/>
    <xf numFmtId="0" fontId="15" fillId="0" borderId="14" xfId="0" applyFont="1" applyBorder="1"/>
    <xf numFmtId="9" fontId="15" fillId="0" borderId="0" xfId="0" applyNumberFormat="1" applyFont="1"/>
    <xf numFmtId="0" fontId="15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22" xfId="0" applyFont="1" applyBorder="1"/>
    <xf numFmtId="0" fontId="1" fillId="2" borderId="11" xfId="0" applyFont="1" applyFill="1" applyBorder="1" applyAlignment="1">
      <alignment horizontal="left" vertical="center"/>
    </xf>
    <xf numFmtId="0" fontId="4" fillId="0" borderId="11" xfId="0" applyFont="1" applyBorder="1"/>
    <xf numFmtId="0" fontId="2" fillId="3" borderId="11" xfId="0" applyFont="1" applyFill="1" applyBorder="1"/>
    <xf numFmtId="0" fontId="6" fillId="2" borderId="33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vertical="center"/>
    </xf>
    <xf numFmtId="0" fontId="2" fillId="3" borderId="34" xfId="0" applyFont="1" applyFill="1" applyBorder="1"/>
    <xf numFmtId="0" fontId="2" fillId="4" borderId="35" xfId="0" applyFont="1" applyFill="1" applyBorder="1" applyAlignment="1">
      <alignment vertical="center"/>
    </xf>
    <xf numFmtId="0" fontId="2" fillId="4" borderId="32" xfId="0" applyFont="1" applyFill="1" applyBorder="1"/>
    <xf numFmtId="0" fontId="2" fillId="4" borderId="31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1" fillId="2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vertical="center"/>
    </xf>
    <xf numFmtId="0" fontId="2" fillId="4" borderId="38" xfId="0" applyFont="1" applyFill="1" applyBorder="1" applyAlignment="1">
      <alignment vertical="center"/>
    </xf>
    <xf numFmtId="0" fontId="2" fillId="3" borderId="37" xfId="0" applyFont="1" applyFill="1" applyBorder="1"/>
    <xf numFmtId="0" fontId="2" fillId="4" borderId="38" xfId="0" applyFont="1" applyFill="1" applyBorder="1"/>
    <xf numFmtId="0" fontId="2" fillId="4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10" fillId="5" borderId="0" xfId="0" applyFont="1" applyFill="1"/>
    <xf numFmtId="0" fontId="6" fillId="2" borderId="17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rgb="FF5B3F86"/>
          <bgColor rgb="FF5B3F86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rgb="FF5B3F86"/>
          <bgColor rgb="FF5B3F86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5B3F86"/>
        </left>
        <right style="thin">
          <color rgb="FF5B3F8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171451</xdr:rowOff>
    </xdr:from>
    <xdr:to>
      <xdr:col>4</xdr:col>
      <xdr:colOff>539750</xdr:colOff>
      <xdr:row>7</xdr:row>
      <xdr:rowOff>104662</xdr:rowOff>
    </xdr:to>
    <xdr:pic>
      <xdr:nvPicPr>
        <xdr:cNvPr id="2" name="Picture 1" descr="European Union Independent Fiscal Institutions - About the network">
          <a:extLst>
            <a:ext uri="{FF2B5EF4-FFF2-40B4-BE49-F238E27FC236}">
              <a16:creationId xmlns:a16="http://schemas.microsoft.com/office/drawing/2014/main" id="{A7870572-BA80-D248-90EF-4F3C737A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71451"/>
          <a:ext cx="2752725" cy="1165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010CA8-3BA4-744E-B82B-F3FCC68CAF22}" name="Table1" displayName="Table1" ref="A1:G28" totalsRowShown="0" headerRowDxfId="16">
  <autoFilter ref="A1:G28" xr:uid="{2D010CA8-3BA4-744E-B82B-F3FCC68CAF22}"/>
  <tableColumns count="7">
    <tableColumn id="1" xr3:uid="{0386611B-7DDC-BB45-8B5D-F56EC4713C70}" name="Country" dataDxfId="15"/>
    <tableColumn id="3" xr3:uid="{5247A5A2-8D29-424F-97D5-C75CC3EC7623}" name="Real GDP growth (% change)"/>
    <tableColumn id="4" xr3:uid="{0A94E0AE-BD50-574A-AD10-606353EC0B0E}" name="General government balance (% of GDP)"/>
    <tableColumn id="5" xr3:uid="{1E08B964-DCE5-654A-A3D0-6E20AAAD4544}" name="Gross Public Debt (% of GDP)"/>
    <tableColumn id="6" xr3:uid="{BC039F13-E732-2040-B8E0-C908A9FBE858}" name="Inflation (GDP deflator growth, %)"/>
    <tableColumn id="7" xr3:uid="{A3A9A7BD-64EA-8441-99A6-399B72FCB59E}" name="Interest Expenditure (% of GDP)"/>
    <tableColumn id="8" xr3:uid="{3F40D8D4-D1BC-414D-9A2D-2E4AD95E8F63}" name="Net Expenditure Growth (% change)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ED99D9-9EFB-D148-A24E-8766493F472E}" name="Table2" displayName="Table2" ref="A44:D50" totalsRowShown="0" headerRowDxfId="14" dataDxfId="12" headerRowBorderDxfId="13" tableBorderDxfId="11">
  <autoFilter ref="A44:D50" xr:uid="{88ED99D9-9EFB-D148-A24E-8766493F472E}"/>
  <tableColumns count="4">
    <tableColumn id="1" xr3:uid="{4AD5356B-2AAB-5F4B-B7A9-BC4221F0D8D2}" name="Assessment" dataDxfId="10"/>
    <tableColumn id="2" xr3:uid="{0341E2DC-0E09-7B46-BB8E-125DA6A89AE7}" name="Deficit below 3% of GDP " dataDxfId="9"/>
    <tableColumn id="3" xr3:uid="{2963ABFA-D3E1-834A-9B00-47D6EAACF8EC}" name="Debt below 60% of GDP" dataDxfId="8"/>
    <tableColumn id="4" xr3:uid="{EE4CB08E-9A32-8B4C-ACC1-B561888F7CA9}" name="Net primary expenditure path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1CD679-9AA6-2E41-B248-37CE4CA9F879}" name="Table3" displayName="Table3" ref="A32:D40" totalsRowShown="0" headerRowDxfId="6" dataDxfId="5" tableBorderDxfId="4">
  <autoFilter ref="A32:D40" xr:uid="{291CD679-9AA6-2E41-B248-37CE4CA9F879}"/>
  <tableColumns count="4">
    <tableColumn id="1" xr3:uid="{DC3BB039-BF0B-4F46-AC13-BC1F6BC6FE22}" name="Assessment" dataDxfId="3"/>
    <tableColumn id="2" xr3:uid="{52345EE5-553E-5B4E-9A55-1BAAE2B46E24}" name="Deficit below 3% of GDP " dataDxfId="2"/>
    <tableColumn id="3" xr3:uid="{07EB4366-3CCA-B749-BED1-3F256D08B180}" name="Debt below 60% of GDP" dataDxfId="1"/>
    <tableColumn id="4" xr3:uid="{CAC69EE2-3083-804D-BB72-BA81A489928D}" name="Net primary expenditure pat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uifi@ceps.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C002-17EA-B348-AEB5-2E73B5174167}">
  <dimension ref="B2:J17"/>
  <sheetViews>
    <sheetView workbookViewId="0">
      <selection activeCell="E29" sqref="E29"/>
    </sheetView>
  </sheetViews>
  <sheetFormatPr defaultColWidth="12" defaultRowHeight="13.5" x14ac:dyDescent="0.25"/>
  <cols>
    <col min="1" max="16384" width="12" style="57"/>
  </cols>
  <sheetData>
    <row r="2" spans="2:10" x14ac:dyDescent="0.25">
      <c r="B2"/>
    </row>
    <row r="9" spans="2:10" ht="15" x14ac:dyDescent="0.25">
      <c r="B9" s="58" t="s">
        <v>85</v>
      </c>
    </row>
    <row r="10" spans="2:10" x14ac:dyDescent="0.25">
      <c r="B10" s="105" t="s">
        <v>89</v>
      </c>
      <c r="C10" s="105"/>
      <c r="D10" s="105"/>
      <c r="E10" s="105"/>
      <c r="F10" s="105"/>
      <c r="G10" s="105"/>
      <c r="H10" s="105"/>
      <c r="I10" s="105"/>
      <c r="J10" s="105"/>
    </row>
    <row r="11" spans="2:10" x14ac:dyDescent="0.25">
      <c r="B11" s="105"/>
      <c r="C11" s="105"/>
      <c r="D11" s="105"/>
      <c r="E11" s="105"/>
      <c r="F11" s="105"/>
      <c r="G11" s="105"/>
      <c r="H11" s="105"/>
      <c r="I11" s="105"/>
      <c r="J11" s="105"/>
    </row>
    <row r="12" spans="2:10" ht="15" x14ac:dyDescent="0.25">
      <c r="B12" s="60"/>
      <c r="C12" s="59"/>
      <c r="D12" s="59"/>
      <c r="E12" s="59"/>
      <c r="F12" s="59"/>
      <c r="G12" s="59"/>
      <c r="H12" s="59"/>
      <c r="I12" s="59"/>
      <c r="J12" s="59"/>
    </row>
    <row r="14" spans="2:10" ht="15" x14ac:dyDescent="0.25">
      <c r="B14" s="58" t="s">
        <v>86</v>
      </c>
    </row>
    <row r="15" spans="2:10" x14ac:dyDescent="0.25">
      <c r="B15" s="57" t="s">
        <v>90</v>
      </c>
    </row>
    <row r="16" spans="2:10" ht="15" x14ac:dyDescent="0.25">
      <c r="B16" s="61" t="s">
        <v>87</v>
      </c>
    </row>
    <row r="17" spans="2:2" x14ac:dyDescent="0.25">
      <c r="B17" s="62" t="s">
        <v>88</v>
      </c>
    </row>
  </sheetData>
  <mergeCells count="1">
    <mergeCell ref="B10:J11"/>
  </mergeCells>
  <hyperlinks>
    <hyperlink ref="B17" r:id="rId1" xr:uid="{C486F148-DD52-4346-A871-14D5BC9E77B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386A-440C-DD44-A20A-D49AE8EFC9BE}">
  <dimension ref="A1:G28"/>
  <sheetViews>
    <sheetView zoomScale="110" zoomScaleNormal="110" workbookViewId="0">
      <selection activeCell="D35" sqref="D35"/>
    </sheetView>
  </sheetViews>
  <sheetFormatPr defaultColWidth="11.42578125" defaultRowHeight="13.5" x14ac:dyDescent="0.25"/>
  <cols>
    <col min="1" max="1" width="13.85546875" bestFit="1" customWidth="1"/>
    <col min="2" max="2" width="26.140625" customWidth="1"/>
    <col min="3" max="3" width="36" customWidth="1"/>
    <col min="4" max="4" width="27" customWidth="1"/>
    <col min="5" max="5" width="30.5703125" customWidth="1"/>
    <col min="6" max="6" width="29" customWidth="1"/>
    <col min="7" max="7" width="32" customWidth="1"/>
  </cols>
  <sheetData>
    <row r="1" spans="1:7" x14ac:dyDescent="0.2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86" t="s">
        <v>6</v>
      </c>
    </row>
    <row r="2" spans="1:7" x14ac:dyDescent="0.25">
      <c r="A2" s="16" t="s">
        <v>7</v>
      </c>
      <c r="B2" s="56">
        <v>-0.3</v>
      </c>
      <c r="C2">
        <v>-4.5</v>
      </c>
      <c r="D2" s="56">
        <v>84.7</v>
      </c>
      <c r="E2">
        <v>2.4</v>
      </c>
      <c r="F2">
        <v>1.7</v>
      </c>
      <c r="G2" s="87">
        <v>1.6</v>
      </c>
    </row>
    <row r="3" spans="1:7" x14ac:dyDescent="0.25">
      <c r="A3" s="20" t="s">
        <v>8</v>
      </c>
      <c r="B3">
        <v>1.2</v>
      </c>
      <c r="C3">
        <v>-5.5</v>
      </c>
      <c r="D3">
        <v>107.2</v>
      </c>
      <c r="E3">
        <v>2.5</v>
      </c>
      <c r="F3">
        <v>2.2999999999999998</v>
      </c>
      <c r="G3" s="37">
        <v>4.0999999999999996</v>
      </c>
    </row>
    <row r="4" spans="1:7" x14ac:dyDescent="0.25">
      <c r="A4" s="16" t="s">
        <v>9</v>
      </c>
      <c r="B4">
        <v>3</v>
      </c>
      <c r="C4">
        <v>-2.9</v>
      </c>
      <c r="D4">
        <v>28.9</v>
      </c>
      <c r="E4">
        <v>4.5</v>
      </c>
      <c r="F4">
        <v>0.8</v>
      </c>
      <c r="G4" s="37">
        <v>8.6</v>
      </c>
    </row>
    <row r="5" spans="1:7" x14ac:dyDescent="0.25">
      <c r="A5" s="20" t="s">
        <v>10</v>
      </c>
      <c r="B5">
        <v>3.3</v>
      </c>
      <c r="C5">
        <v>-2.9</v>
      </c>
      <c r="D5">
        <v>56.9</v>
      </c>
      <c r="E5">
        <v>3.2</v>
      </c>
      <c r="F5">
        <v>1.4</v>
      </c>
      <c r="G5" s="37">
        <v>7.6</v>
      </c>
    </row>
    <row r="6" spans="1:7" x14ac:dyDescent="0.25">
      <c r="A6" s="16" t="s">
        <v>11</v>
      </c>
      <c r="B6">
        <v>3.1</v>
      </c>
      <c r="C6">
        <v>3.5</v>
      </c>
      <c r="D6">
        <v>57.4</v>
      </c>
      <c r="E6">
        <v>2</v>
      </c>
      <c r="F6">
        <v>1.3</v>
      </c>
      <c r="G6" s="37">
        <v>6.8</v>
      </c>
    </row>
    <row r="7" spans="1:7" x14ac:dyDescent="0.25">
      <c r="A7" s="20" t="s">
        <v>12</v>
      </c>
      <c r="B7">
        <v>2</v>
      </c>
      <c r="C7">
        <v>-2.2000000000000002</v>
      </c>
      <c r="D7">
        <v>44.5</v>
      </c>
      <c r="E7">
        <v>2.7</v>
      </c>
      <c r="F7">
        <v>1.4</v>
      </c>
      <c r="G7" s="37">
        <v>3.3</v>
      </c>
    </row>
    <row r="8" spans="1:7" x14ac:dyDescent="0.25">
      <c r="A8" s="88" t="s">
        <v>14</v>
      </c>
      <c r="B8">
        <v>2.2999999999999998</v>
      </c>
      <c r="C8">
        <v>0.8</v>
      </c>
      <c r="D8">
        <v>30</v>
      </c>
      <c r="E8">
        <v>1.9</v>
      </c>
      <c r="F8">
        <v>-0.7</v>
      </c>
      <c r="G8" s="37">
        <v>8.1999999999999993</v>
      </c>
    </row>
    <row r="9" spans="1:7" x14ac:dyDescent="0.25">
      <c r="A9" s="20" t="s">
        <v>15</v>
      </c>
      <c r="B9">
        <v>1.7</v>
      </c>
      <c r="C9">
        <v>-1.5</v>
      </c>
      <c r="D9">
        <v>22.5</v>
      </c>
      <c r="E9">
        <v>3.9</v>
      </c>
      <c r="F9">
        <v>0.5</v>
      </c>
      <c r="G9" s="37">
        <v>1</v>
      </c>
    </row>
    <row r="10" spans="1:7" x14ac:dyDescent="0.25">
      <c r="A10" s="16" t="s">
        <v>16</v>
      </c>
      <c r="B10">
        <v>1.3</v>
      </c>
      <c r="C10">
        <v>-3.8</v>
      </c>
      <c r="D10">
        <v>85.3</v>
      </c>
      <c r="E10">
        <v>1.9</v>
      </c>
      <c r="F10" t="s">
        <v>13</v>
      </c>
      <c r="G10" s="37">
        <v>1.6</v>
      </c>
    </row>
    <row r="11" spans="1:7" x14ac:dyDescent="0.25">
      <c r="A11" s="16" t="s">
        <v>17</v>
      </c>
      <c r="B11">
        <v>0.7</v>
      </c>
      <c r="C11">
        <v>-5.4</v>
      </c>
      <c r="D11">
        <v>116.2</v>
      </c>
      <c r="E11">
        <v>1.4</v>
      </c>
      <c r="F11">
        <v>2.2000000000000002</v>
      </c>
      <c r="G11" s="37">
        <v>0.9</v>
      </c>
    </row>
    <row r="12" spans="1:7" x14ac:dyDescent="0.25">
      <c r="A12" s="20" t="s">
        <v>18</v>
      </c>
      <c r="B12">
        <v>0.3</v>
      </c>
      <c r="C12">
        <v>-2.5</v>
      </c>
      <c r="D12">
        <v>62.75</v>
      </c>
      <c r="E12">
        <v>2.1</v>
      </c>
      <c r="F12">
        <v>1</v>
      </c>
      <c r="G12" s="37">
        <v>2.5</v>
      </c>
    </row>
    <row r="13" spans="1:7" x14ac:dyDescent="0.25">
      <c r="A13" s="20" t="s">
        <v>19</v>
      </c>
      <c r="B13">
        <v>2.2999999999999998</v>
      </c>
      <c r="C13">
        <v>0.1</v>
      </c>
      <c r="D13">
        <v>145.69999999999999</v>
      </c>
      <c r="E13">
        <v>2.2999999999999998</v>
      </c>
      <c r="F13">
        <v>3.1</v>
      </c>
      <c r="G13" s="37">
        <v>4.5</v>
      </c>
    </row>
    <row r="14" spans="1:7" x14ac:dyDescent="0.25">
      <c r="A14" s="20" t="s">
        <v>20</v>
      </c>
      <c r="B14">
        <v>2.5</v>
      </c>
      <c r="C14">
        <v>-4.0999999999999996</v>
      </c>
      <c r="D14">
        <v>73.099999999999994</v>
      </c>
      <c r="E14">
        <v>5.2</v>
      </c>
      <c r="F14">
        <v>3.9</v>
      </c>
      <c r="G14" s="37">
        <v>7.4</v>
      </c>
    </row>
    <row r="15" spans="1:7" x14ac:dyDescent="0.25">
      <c r="A15" s="16" t="s">
        <v>21</v>
      </c>
      <c r="B15">
        <v>4.0999999999999996</v>
      </c>
      <c r="C15">
        <v>2.5</v>
      </c>
      <c r="D15">
        <v>65.3</v>
      </c>
      <c r="E15">
        <v>2.6</v>
      </c>
      <c r="F15">
        <v>1</v>
      </c>
      <c r="G15" s="37">
        <v>5.3</v>
      </c>
    </row>
    <row r="16" spans="1:7" x14ac:dyDescent="0.25">
      <c r="A16" s="20" t="s">
        <v>22</v>
      </c>
      <c r="B16">
        <v>0.6</v>
      </c>
      <c r="C16">
        <v>-3.3</v>
      </c>
      <c r="D16">
        <v>136.6</v>
      </c>
      <c r="E16">
        <v>2.2999999999999998</v>
      </c>
      <c r="F16">
        <v>3.9</v>
      </c>
      <c r="G16" s="37">
        <v>1.3</v>
      </c>
    </row>
    <row r="17" spans="1:7" x14ac:dyDescent="0.25">
      <c r="A17" s="16" t="s">
        <v>23</v>
      </c>
      <c r="B17">
        <v>1.2</v>
      </c>
      <c r="C17">
        <v>-3.1</v>
      </c>
      <c r="D17">
        <v>49</v>
      </c>
      <c r="E17">
        <v>3.1</v>
      </c>
      <c r="F17">
        <v>1.3</v>
      </c>
      <c r="G17" s="37">
        <v>5.7</v>
      </c>
    </row>
    <row r="18" spans="1:7" x14ac:dyDescent="0.25">
      <c r="A18" s="20" t="s">
        <v>24</v>
      </c>
      <c r="B18">
        <v>2.8</v>
      </c>
      <c r="C18">
        <v>-2.8</v>
      </c>
      <c r="D18">
        <v>42.4</v>
      </c>
      <c r="E18">
        <v>3.4</v>
      </c>
      <c r="F18">
        <v>1</v>
      </c>
      <c r="G18" s="37">
        <v>9.9</v>
      </c>
    </row>
    <row r="19" spans="1:7" x14ac:dyDescent="0.25">
      <c r="A19" s="16" t="s">
        <v>25</v>
      </c>
      <c r="B19">
        <v>2.5</v>
      </c>
      <c r="C19">
        <v>-0.6</v>
      </c>
      <c r="D19">
        <v>26.4</v>
      </c>
      <c r="E19">
        <v>2</v>
      </c>
      <c r="F19">
        <v>0.4</v>
      </c>
      <c r="G19" s="37">
        <v>7.1</v>
      </c>
    </row>
    <row r="20" spans="1:7" x14ac:dyDescent="0.25">
      <c r="A20" s="20" t="s">
        <v>26</v>
      </c>
      <c r="B20">
        <v>4</v>
      </c>
      <c r="C20">
        <v>3.3</v>
      </c>
      <c r="D20">
        <v>48.4</v>
      </c>
      <c r="E20">
        <v>2.6</v>
      </c>
      <c r="F20">
        <v>1.3</v>
      </c>
      <c r="G20" s="37">
        <v>-0.1</v>
      </c>
    </row>
    <row r="21" spans="1:7" x14ac:dyDescent="0.25">
      <c r="A21" s="16" t="s">
        <v>27</v>
      </c>
      <c r="B21">
        <v>1.9</v>
      </c>
      <c r="C21">
        <v>-2.2999999999999998</v>
      </c>
      <c r="D21">
        <v>45</v>
      </c>
      <c r="E21">
        <v>3.6</v>
      </c>
      <c r="F21">
        <v>0.7</v>
      </c>
      <c r="G21" s="37">
        <v>7.9</v>
      </c>
    </row>
    <row r="22" spans="1:7" x14ac:dyDescent="0.25">
      <c r="A22" s="16" t="s">
        <v>28</v>
      </c>
      <c r="B22">
        <v>2.4</v>
      </c>
      <c r="C22">
        <v>0.3</v>
      </c>
      <c r="D22">
        <v>91.5</v>
      </c>
      <c r="E22">
        <v>2.7</v>
      </c>
      <c r="F22">
        <v>2.2000000000000002</v>
      </c>
      <c r="G22" s="37">
        <v>3.4</v>
      </c>
    </row>
    <row r="23" spans="1:7" x14ac:dyDescent="0.25">
      <c r="A23" s="20" t="s">
        <v>29</v>
      </c>
      <c r="B23">
        <v>2.7</v>
      </c>
      <c r="C23">
        <v>-7</v>
      </c>
      <c r="D23">
        <v>55.7</v>
      </c>
      <c r="E23">
        <v>5</v>
      </c>
      <c r="F23">
        <v>2</v>
      </c>
      <c r="G23" s="37">
        <v>5.0999999999999996</v>
      </c>
    </row>
    <row r="24" spans="1:7" x14ac:dyDescent="0.25">
      <c r="A24" s="16" t="s">
        <v>30</v>
      </c>
      <c r="B24">
        <v>1.9</v>
      </c>
      <c r="C24">
        <v>-4.5</v>
      </c>
      <c r="D24">
        <v>61.1</v>
      </c>
      <c r="E24">
        <v>3.1</v>
      </c>
      <c r="F24">
        <v>1.6</v>
      </c>
      <c r="G24" s="37">
        <v>3.6</v>
      </c>
    </row>
    <row r="25" spans="1:7" x14ac:dyDescent="0.25">
      <c r="A25" s="20" t="s">
        <v>31</v>
      </c>
      <c r="B25">
        <v>2.1</v>
      </c>
      <c r="C25">
        <v>-1.9</v>
      </c>
      <c r="D25">
        <v>66</v>
      </c>
      <c r="E25">
        <v>2.8</v>
      </c>
      <c r="F25">
        <v>1.3</v>
      </c>
      <c r="G25" s="37">
        <v>5.3</v>
      </c>
    </row>
    <row r="26" spans="1:7" x14ac:dyDescent="0.25">
      <c r="A26" s="20" t="s">
        <v>32</v>
      </c>
      <c r="B26">
        <v>2.6</v>
      </c>
      <c r="C26">
        <v>-2.8</v>
      </c>
      <c r="D26">
        <v>101.7</v>
      </c>
      <c r="E26">
        <v>2.6</v>
      </c>
      <c r="F26">
        <v>2.7</v>
      </c>
      <c r="G26" s="37">
        <v>4.0999999999999996</v>
      </c>
    </row>
    <row r="27" spans="1:7" x14ac:dyDescent="0.25">
      <c r="A27" s="88" t="s">
        <v>33</v>
      </c>
      <c r="B27">
        <v>2.1</v>
      </c>
      <c r="C27">
        <v>-1.3</v>
      </c>
      <c r="D27">
        <v>34.299999999999997</v>
      </c>
      <c r="E27">
        <v>1.8</v>
      </c>
      <c r="F27">
        <v>0.6</v>
      </c>
      <c r="G27" s="37">
        <v>4.0999999999999996</v>
      </c>
    </row>
    <row r="28" spans="1:7" x14ac:dyDescent="0.25">
      <c r="A28" s="20" t="s">
        <v>34</v>
      </c>
      <c r="B28">
        <v>1</v>
      </c>
      <c r="C28">
        <v>5.5</v>
      </c>
      <c r="D28">
        <v>101.3</v>
      </c>
      <c r="E28">
        <v>3.2</v>
      </c>
      <c r="F28">
        <v>3.6</v>
      </c>
      <c r="G28" s="37" t="s">
        <v>13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D1F03-6B46-A64C-90D3-F5F34BD1F04D}">
  <dimension ref="A1:H39"/>
  <sheetViews>
    <sheetView zoomScale="75" workbookViewId="0">
      <selection activeCell="B45" sqref="B45"/>
    </sheetView>
  </sheetViews>
  <sheetFormatPr defaultColWidth="11.42578125" defaultRowHeight="13.5" x14ac:dyDescent="0.25"/>
  <cols>
    <col min="2" max="2" width="25.85546875" customWidth="1"/>
    <col min="3" max="8" width="34.85546875" bestFit="1" customWidth="1"/>
  </cols>
  <sheetData>
    <row r="1" spans="1:8" s="4" customFormat="1" x14ac:dyDescent="0.25">
      <c r="A1" s="1" t="s">
        <v>0</v>
      </c>
      <c r="B1" s="2" t="s">
        <v>35</v>
      </c>
      <c r="C1" s="2" t="s">
        <v>92</v>
      </c>
      <c r="D1" s="2" t="s">
        <v>94</v>
      </c>
      <c r="E1" s="2" t="s">
        <v>93</v>
      </c>
      <c r="F1" s="2" t="s">
        <v>95</v>
      </c>
      <c r="G1" s="2" t="s">
        <v>96</v>
      </c>
      <c r="H1" s="3" t="s">
        <v>97</v>
      </c>
    </row>
    <row r="2" spans="1:8" x14ac:dyDescent="0.25">
      <c r="A2" s="5" t="s">
        <v>7</v>
      </c>
      <c r="B2" s="6" t="s">
        <v>36</v>
      </c>
      <c r="C2" s="6" t="s">
        <v>74</v>
      </c>
      <c r="D2" s="6" t="s">
        <v>75</v>
      </c>
      <c r="E2" s="6" t="s">
        <v>74</v>
      </c>
      <c r="F2" s="6" t="s">
        <v>74</v>
      </c>
      <c r="G2" s="6" t="s">
        <v>74</v>
      </c>
      <c r="H2" s="7" t="s">
        <v>76</v>
      </c>
    </row>
    <row r="3" spans="1:8" x14ac:dyDescent="0.25">
      <c r="A3" s="8" t="s">
        <v>8</v>
      </c>
      <c r="B3" s="9" t="s">
        <v>37</v>
      </c>
      <c r="C3" s="9" t="s">
        <v>75</v>
      </c>
      <c r="D3" s="9" t="s">
        <v>75</v>
      </c>
      <c r="E3" s="9" t="s">
        <v>75</v>
      </c>
      <c r="F3" s="9" t="s">
        <v>75</v>
      </c>
      <c r="G3" s="9" t="s">
        <v>75</v>
      </c>
      <c r="H3" s="10" t="s">
        <v>75</v>
      </c>
    </row>
    <row r="4" spans="1:8" x14ac:dyDescent="0.25">
      <c r="A4" s="5" t="s">
        <v>9</v>
      </c>
      <c r="B4" s="6" t="s">
        <v>39</v>
      </c>
      <c r="C4" s="6" t="s">
        <v>76</v>
      </c>
      <c r="D4" s="6" t="s">
        <v>76</v>
      </c>
      <c r="E4" s="6" t="s">
        <v>77</v>
      </c>
      <c r="F4" s="6" t="s">
        <v>77</v>
      </c>
      <c r="G4" s="6" t="s">
        <v>75</v>
      </c>
      <c r="H4" s="7" t="s">
        <v>77</v>
      </c>
    </row>
    <row r="5" spans="1:8" x14ac:dyDescent="0.25">
      <c r="A5" s="11" t="s">
        <v>10</v>
      </c>
      <c r="B5" s="9" t="s">
        <v>40</v>
      </c>
      <c r="C5" s="9" t="s">
        <v>76</v>
      </c>
      <c r="D5" s="9" t="s">
        <v>76</v>
      </c>
      <c r="E5" s="9" t="s">
        <v>75</v>
      </c>
      <c r="F5" s="9" t="s">
        <v>75</v>
      </c>
      <c r="G5" s="9" t="s">
        <v>75</v>
      </c>
      <c r="H5" s="10" t="s">
        <v>77</v>
      </c>
    </row>
    <row r="6" spans="1:8" x14ac:dyDescent="0.25">
      <c r="A6" s="5" t="s">
        <v>11</v>
      </c>
      <c r="B6" s="6" t="s">
        <v>41</v>
      </c>
      <c r="C6" s="6" t="s">
        <v>75</v>
      </c>
      <c r="D6" s="6" t="s">
        <v>75</v>
      </c>
      <c r="E6" s="6" t="s">
        <v>75</v>
      </c>
      <c r="F6" s="6" t="s">
        <v>75</v>
      </c>
      <c r="G6" s="6" t="s">
        <v>75</v>
      </c>
      <c r="H6" s="7" t="s">
        <v>75</v>
      </c>
    </row>
    <row r="7" spans="1:8" x14ac:dyDescent="0.25">
      <c r="A7" s="11" t="s">
        <v>12</v>
      </c>
      <c r="B7" s="9" t="s">
        <v>42</v>
      </c>
      <c r="C7" s="9" t="s">
        <v>75</v>
      </c>
      <c r="D7" s="9" t="s">
        <v>75</v>
      </c>
      <c r="E7" s="9" t="s">
        <v>75</v>
      </c>
      <c r="F7" s="9" t="s">
        <v>75</v>
      </c>
      <c r="G7" s="9" t="s">
        <v>75</v>
      </c>
      <c r="H7" s="10" t="s">
        <v>75</v>
      </c>
    </row>
    <row r="8" spans="1:8" x14ac:dyDescent="0.25">
      <c r="A8" s="12" t="s">
        <v>14</v>
      </c>
      <c r="B8" s="6" t="s">
        <v>43</v>
      </c>
      <c r="C8" s="6" t="s">
        <v>75</v>
      </c>
      <c r="D8" s="6" t="s">
        <v>75</v>
      </c>
      <c r="E8" s="6" t="s">
        <v>75</v>
      </c>
      <c r="F8" s="6" t="s">
        <v>75</v>
      </c>
      <c r="G8" s="6" t="s">
        <v>75</v>
      </c>
      <c r="H8" s="7" t="s">
        <v>75</v>
      </c>
    </row>
    <row r="9" spans="1:8" x14ac:dyDescent="0.25">
      <c r="A9" s="11" t="s">
        <v>15</v>
      </c>
      <c r="B9" s="9" t="s">
        <v>44</v>
      </c>
      <c r="C9" s="9" t="s">
        <v>75</v>
      </c>
      <c r="D9" s="9" t="s">
        <v>76</v>
      </c>
      <c r="E9" s="9" t="s">
        <v>76</v>
      </c>
      <c r="F9" s="9" t="s">
        <v>75</v>
      </c>
      <c r="G9" s="9" t="s">
        <v>76</v>
      </c>
      <c r="H9" s="10" t="s">
        <v>76</v>
      </c>
    </row>
    <row r="10" spans="1:8" x14ac:dyDescent="0.25">
      <c r="A10" s="5" t="s">
        <v>16</v>
      </c>
      <c r="B10" s="6" t="s">
        <v>45</v>
      </c>
      <c r="C10" s="13"/>
      <c r="D10" s="13"/>
      <c r="E10" s="13"/>
      <c r="F10" s="13"/>
      <c r="G10" s="13"/>
      <c r="H10" s="14"/>
    </row>
    <row r="11" spans="1:8" x14ac:dyDescent="0.25">
      <c r="A11" s="11" t="s">
        <v>16</v>
      </c>
      <c r="B11" s="9" t="s">
        <v>46</v>
      </c>
      <c r="C11" s="9" t="s">
        <v>75</v>
      </c>
      <c r="D11" s="9" t="s">
        <v>75</v>
      </c>
      <c r="E11" s="9" t="s">
        <v>75</v>
      </c>
      <c r="F11" s="9" t="s">
        <v>77</v>
      </c>
      <c r="G11" s="9" t="s">
        <v>75</v>
      </c>
      <c r="H11" s="10" t="s">
        <v>75</v>
      </c>
    </row>
    <row r="12" spans="1:8" x14ac:dyDescent="0.25">
      <c r="A12" s="5" t="s">
        <v>17</v>
      </c>
      <c r="B12" s="6" t="s">
        <v>47</v>
      </c>
      <c r="C12" s="15" t="s">
        <v>77</v>
      </c>
      <c r="D12" s="15" t="s">
        <v>77</v>
      </c>
      <c r="E12" s="15" t="s">
        <v>77</v>
      </c>
      <c r="F12" s="15" t="s">
        <v>77</v>
      </c>
      <c r="G12" s="15" t="s">
        <v>77</v>
      </c>
      <c r="H12" s="16" t="s">
        <v>77</v>
      </c>
    </row>
    <row r="13" spans="1:8" x14ac:dyDescent="0.25">
      <c r="A13" s="11" t="s">
        <v>18</v>
      </c>
      <c r="B13" s="9" t="s">
        <v>48</v>
      </c>
      <c r="C13" s="9" t="s">
        <v>75</v>
      </c>
      <c r="D13" s="17"/>
      <c r="E13" s="17"/>
      <c r="F13" s="9" t="s">
        <v>75</v>
      </c>
      <c r="G13" s="17"/>
      <c r="H13" s="18"/>
    </row>
    <row r="14" spans="1:8" x14ac:dyDescent="0.25">
      <c r="A14" s="5" t="s">
        <v>19</v>
      </c>
      <c r="B14" s="6" t="s">
        <v>49</v>
      </c>
      <c r="C14" s="6" t="s">
        <v>75</v>
      </c>
      <c r="D14" s="6" t="s">
        <v>74</v>
      </c>
      <c r="E14" s="6" t="s">
        <v>74</v>
      </c>
      <c r="F14" s="6" t="s">
        <v>75</v>
      </c>
      <c r="G14" s="6" t="s">
        <v>74</v>
      </c>
      <c r="H14" s="7" t="s">
        <v>74</v>
      </c>
    </row>
    <row r="15" spans="1:8" x14ac:dyDescent="0.25">
      <c r="A15" s="11" t="s">
        <v>20</v>
      </c>
      <c r="B15" s="9" t="s">
        <v>50</v>
      </c>
      <c r="C15" s="9" t="s">
        <v>77</v>
      </c>
      <c r="D15" s="9" t="s">
        <v>75</v>
      </c>
      <c r="E15" s="9" t="s">
        <v>75</v>
      </c>
      <c r="F15" s="9" t="s">
        <v>75</v>
      </c>
      <c r="G15" s="9" t="s">
        <v>74</v>
      </c>
      <c r="H15" s="10" t="s">
        <v>74</v>
      </c>
    </row>
    <row r="16" spans="1:8" x14ac:dyDescent="0.25">
      <c r="A16" s="5" t="s">
        <v>21</v>
      </c>
      <c r="B16" s="6" t="s">
        <v>51</v>
      </c>
      <c r="C16" s="6" t="s">
        <v>75</v>
      </c>
      <c r="D16" s="6" t="s">
        <v>75</v>
      </c>
      <c r="E16" s="6" t="s">
        <v>75</v>
      </c>
      <c r="F16" s="6" t="s">
        <v>75</v>
      </c>
      <c r="G16" s="6" t="s">
        <v>75</v>
      </c>
      <c r="H16" s="7" t="s">
        <v>76</v>
      </c>
    </row>
    <row r="17" spans="1:8" x14ac:dyDescent="0.25">
      <c r="A17" s="11" t="s">
        <v>22</v>
      </c>
      <c r="B17" s="9" t="s">
        <v>52</v>
      </c>
      <c r="C17" s="19" t="s">
        <v>75</v>
      </c>
      <c r="D17" s="19" t="s">
        <v>75</v>
      </c>
      <c r="E17" s="19" t="s">
        <v>75</v>
      </c>
      <c r="F17" s="19" t="s">
        <v>75</v>
      </c>
      <c r="G17" s="19" t="s">
        <v>75</v>
      </c>
      <c r="H17" s="20" t="s">
        <v>75</v>
      </c>
    </row>
    <row r="18" spans="1:8" x14ac:dyDescent="0.25">
      <c r="A18" s="5" t="s">
        <v>23</v>
      </c>
      <c r="B18" s="6" t="s">
        <v>53</v>
      </c>
      <c r="C18" s="6" t="s">
        <v>75</v>
      </c>
      <c r="D18" s="6" t="s">
        <v>75</v>
      </c>
      <c r="E18" s="6" t="s">
        <v>75</v>
      </c>
      <c r="F18" s="6" t="s">
        <v>75</v>
      </c>
      <c r="G18" s="6" t="s">
        <v>75</v>
      </c>
      <c r="H18" s="7" t="s">
        <v>75</v>
      </c>
    </row>
    <row r="19" spans="1:8" x14ac:dyDescent="0.25">
      <c r="A19" s="11" t="s">
        <v>24</v>
      </c>
      <c r="B19" s="9" t="s">
        <v>54</v>
      </c>
      <c r="C19" s="19" t="s">
        <v>75</v>
      </c>
      <c r="D19" s="19" t="s">
        <v>75</v>
      </c>
      <c r="E19" s="19" t="s">
        <v>75</v>
      </c>
      <c r="F19" s="19" t="s">
        <v>75</v>
      </c>
      <c r="G19" s="19" t="s">
        <v>75</v>
      </c>
      <c r="H19" s="20" t="s">
        <v>38</v>
      </c>
    </row>
    <row r="20" spans="1:8" x14ac:dyDescent="0.25">
      <c r="A20" s="5" t="s">
        <v>25</v>
      </c>
      <c r="B20" s="6" t="s">
        <v>55</v>
      </c>
      <c r="C20" s="6" t="s">
        <v>76</v>
      </c>
      <c r="D20" s="6" t="s">
        <v>76</v>
      </c>
      <c r="E20" s="6" t="s">
        <v>77</v>
      </c>
      <c r="F20" s="6" t="s">
        <v>75</v>
      </c>
      <c r="G20" s="6" t="s">
        <v>75</v>
      </c>
      <c r="H20" s="7" t="s">
        <v>76</v>
      </c>
    </row>
    <row r="21" spans="1:8" x14ac:dyDescent="0.25">
      <c r="A21" s="8" t="s">
        <v>26</v>
      </c>
      <c r="B21" s="9" t="s">
        <v>56</v>
      </c>
      <c r="C21" s="9" t="s">
        <v>75</v>
      </c>
      <c r="D21" s="9" t="s">
        <v>74</v>
      </c>
      <c r="E21" s="9" t="s">
        <v>75</v>
      </c>
      <c r="F21" s="9" t="s">
        <v>75</v>
      </c>
      <c r="G21" s="9" t="s">
        <v>75</v>
      </c>
      <c r="H21" s="10" t="s">
        <v>77</v>
      </c>
    </row>
    <row r="22" spans="1:8" x14ac:dyDescent="0.25">
      <c r="A22" s="5" t="s">
        <v>27</v>
      </c>
      <c r="B22" s="6" t="s">
        <v>57</v>
      </c>
      <c r="C22" s="6" t="s">
        <v>74</v>
      </c>
      <c r="D22" s="6" t="s">
        <v>74</v>
      </c>
      <c r="E22" s="6" t="s">
        <v>74</v>
      </c>
      <c r="F22" s="6" t="s">
        <v>74</v>
      </c>
      <c r="G22" s="6" t="s">
        <v>74</v>
      </c>
      <c r="H22" s="7" t="s">
        <v>74</v>
      </c>
    </row>
    <row r="23" spans="1:8" x14ac:dyDescent="0.25">
      <c r="A23" s="21" t="s">
        <v>27</v>
      </c>
      <c r="B23" s="9" t="s">
        <v>58</v>
      </c>
      <c r="C23" s="9" t="s">
        <v>75</v>
      </c>
      <c r="D23" s="9" t="s">
        <v>75</v>
      </c>
      <c r="E23" s="9" t="s">
        <v>75</v>
      </c>
      <c r="F23" s="9" t="s">
        <v>75</v>
      </c>
      <c r="G23" s="9" t="s">
        <v>75</v>
      </c>
      <c r="H23" s="10" t="s">
        <v>75</v>
      </c>
    </row>
    <row r="24" spans="1:8" x14ac:dyDescent="0.25">
      <c r="A24" s="5" t="s">
        <v>28</v>
      </c>
      <c r="B24" s="6" t="s">
        <v>59</v>
      </c>
      <c r="C24" s="6" t="s">
        <v>76</v>
      </c>
      <c r="D24" s="6" t="s">
        <v>77</v>
      </c>
      <c r="E24" s="6" t="s">
        <v>77</v>
      </c>
      <c r="F24" s="6" t="s">
        <v>75</v>
      </c>
      <c r="G24" s="6" t="s">
        <v>75</v>
      </c>
      <c r="H24" s="7" t="s">
        <v>76</v>
      </c>
    </row>
    <row r="25" spans="1:8" x14ac:dyDescent="0.25">
      <c r="A25" s="11" t="s">
        <v>29</v>
      </c>
      <c r="B25" s="9" t="s">
        <v>60</v>
      </c>
      <c r="C25" s="17"/>
      <c r="D25" s="17"/>
      <c r="E25" s="17"/>
      <c r="F25" s="17"/>
      <c r="G25" s="17"/>
      <c r="H25" s="18"/>
    </row>
    <row r="26" spans="1:8" x14ac:dyDescent="0.25">
      <c r="A26" s="5" t="s">
        <v>30</v>
      </c>
      <c r="B26" s="6" t="s">
        <v>61</v>
      </c>
      <c r="C26" s="6" t="s">
        <v>74</v>
      </c>
      <c r="D26" s="6" t="s">
        <v>77</v>
      </c>
      <c r="E26" s="6" t="s">
        <v>75</v>
      </c>
      <c r="F26" s="6" t="s">
        <v>75</v>
      </c>
      <c r="G26" s="6" t="s">
        <v>75</v>
      </c>
      <c r="H26" s="7" t="s">
        <v>75</v>
      </c>
    </row>
    <row r="27" spans="1:8" x14ac:dyDescent="0.25">
      <c r="A27" s="8" t="s">
        <v>31</v>
      </c>
      <c r="B27" s="9" t="s">
        <v>62</v>
      </c>
      <c r="C27" s="9" t="s">
        <v>75</v>
      </c>
      <c r="D27" s="9" t="s">
        <v>76</v>
      </c>
      <c r="E27" s="9" t="s">
        <v>75</v>
      </c>
      <c r="F27" s="9" t="s">
        <v>75</v>
      </c>
      <c r="G27" s="9" t="s">
        <v>75</v>
      </c>
      <c r="H27" s="10" t="s">
        <v>77</v>
      </c>
    </row>
    <row r="28" spans="1:8" x14ac:dyDescent="0.25">
      <c r="A28" s="5" t="s">
        <v>31</v>
      </c>
      <c r="B28" s="6" t="s">
        <v>63</v>
      </c>
      <c r="C28" s="6" t="s">
        <v>77</v>
      </c>
      <c r="D28" s="6" t="s">
        <v>75</v>
      </c>
      <c r="E28" s="6" t="s">
        <v>75</v>
      </c>
      <c r="F28" s="6" t="s">
        <v>75</v>
      </c>
      <c r="G28" s="6" t="s">
        <v>75</v>
      </c>
      <c r="H28" s="7" t="s">
        <v>75</v>
      </c>
    </row>
    <row r="29" spans="1:8" x14ac:dyDescent="0.25">
      <c r="A29" s="22" t="s">
        <v>32</v>
      </c>
      <c r="B29" s="23" t="s">
        <v>64</v>
      </c>
      <c r="C29" s="23" t="s">
        <v>75</v>
      </c>
      <c r="D29" s="23" t="s">
        <v>74</v>
      </c>
      <c r="E29" s="23" t="s">
        <v>74</v>
      </c>
      <c r="F29" s="23" t="s">
        <v>75</v>
      </c>
      <c r="G29" s="23" t="s">
        <v>74</v>
      </c>
      <c r="H29" s="24" t="s">
        <v>75</v>
      </c>
    </row>
    <row r="30" spans="1:8" x14ac:dyDescent="0.25">
      <c r="A30" s="25" t="s">
        <v>33</v>
      </c>
      <c r="B30" s="26" t="s">
        <v>65</v>
      </c>
      <c r="C30" s="26" t="s">
        <v>75</v>
      </c>
      <c r="D30" s="26" t="s">
        <v>75</v>
      </c>
      <c r="E30" s="26" t="s">
        <v>74</v>
      </c>
      <c r="F30" s="26" t="s">
        <v>75</v>
      </c>
      <c r="G30" s="26" t="s">
        <v>74</v>
      </c>
      <c r="H30" s="27" t="s">
        <v>74</v>
      </c>
    </row>
    <row r="31" spans="1:8" x14ac:dyDescent="0.25">
      <c r="A31" s="28" t="s">
        <v>34</v>
      </c>
      <c r="B31" s="29" t="s">
        <v>66</v>
      </c>
      <c r="C31" s="29" t="s">
        <v>75</v>
      </c>
      <c r="D31" s="30" t="s">
        <v>77</v>
      </c>
      <c r="E31" s="30" t="s">
        <v>77</v>
      </c>
      <c r="F31" s="29" t="s">
        <v>75</v>
      </c>
      <c r="G31" s="30" t="s">
        <v>75</v>
      </c>
      <c r="H31" s="31" t="s">
        <v>77</v>
      </c>
    </row>
    <row r="33" spans="1:8" x14ac:dyDescent="0.25">
      <c r="A33" s="32"/>
      <c r="B33" s="85" t="s">
        <v>67</v>
      </c>
      <c r="C33" s="33"/>
      <c r="D33" s="33"/>
      <c r="E33" s="33"/>
      <c r="F33" s="33"/>
      <c r="G33" s="33"/>
      <c r="H33" s="36"/>
    </row>
    <row r="34" spans="1:8" x14ac:dyDescent="0.25">
      <c r="A34" s="38"/>
      <c r="B34" s="63" t="s">
        <v>69</v>
      </c>
      <c r="C34">
        <f>COUNTIF(C$2:C$31, $B$34)</f>
        <v>3</v>
      </c>
      <c r="D34">
        <f t="shared" ref="D34:H34" si="0">COUNTIF(D$2:D$31, $B$34)</f>
        <v>4</v>
      </c>
      <c r="E34">
        <f t="shared" si="0"/>
        <v>5</v>
      </c>
      <c r="F34">
        <f t="shared" si="0"/>
        <v>2</v>
      </c>
      <c r="G34">
        <f t="shared" si="0"/>
        <v>6</v>
      </c>
      <c r="H34" s="37">
        <f t="shared" si="0"/>
        <v>4</v>
      </c>
    </row>
    <row r="35" spans="1:8" x14ac:dyDescent="0.25">
      <c r="A35" s="38"/>
      <c r="B35" s="63" t="s">
        <v>70</v>
      </c>
      <c r="C35">
        <f>COUNTIF(C$2:C$31, $B$35)</f>
        <v>18</v>
      </c>
      <c r="D35">
        <f t="shared" ref="D35:H35" si="1">COUNTIF(D$2:D$31, $B$35)</f>
        <v>14</v>
      </c>
      <c r="E35">
        <f t="shared" si="1"/>
        <v>16</v>
      </c>
      <c r="F35">
        <f t="shared" si="1"/>
        <v>23</v>
      </c>
      <c r="G35">
        <f t="shared" si="1"/>
        <v>19</v>
      </c>
      <c r="H35" s="37">
        <f t="shared" si="1"/>
        <v>11</v>
      </c>
    </row>
    <row r="36" spans="1:8" x14ac:dyDescent="0.25">
      <c r="A36" s="38"/>
      <c r="B36" s="63" t="s">
        <v>71</v>
      </c>
      <c r="C36">
        <f>COUNTIF(C$2:C$31, $B$36)</f>
        <v>3</v>
      </c>
      <c r="D36">
        <f t="shared" ref="D36:H36" si="2">COUNTIF(D$2:D$31, $B$36)</f>
        <v>4</v>
      </c>
      <c r="E36">
        <f t="shared" si="2"/>
        <v>5</v>
      </c>
      <c r="F36">
        <f t="shared" si="2"/>
        <v>3</v>
      </c>
      <c r="G36">
        <f t="shared" si="2"/>
        <v>1</v>
      </c>
      <c r="H36" s="37">
        <f t="shared" si="2"/>
        <v>6</v>
      </c>
    </row>
    <row r="37" spans="1:8" x14ac:dyDescent="0.25">
      <c r="A37" s="38"/>
      <c r="B37" s="63" t="s">
        <v>72</v>
      </c>
      <c r="C37">
        <f>COUNTIF(C$2:C$31, $B$37)</f>
        <v>4</v>
      </c>
      <c r="D37">
        <f t="shared" ref="D37:H37" si="3">COUNTIF(D$2:D$31, $B$37)</f>
        <v>5</v>
      </c>
      <c r="E37">
        <f t="shared" si="3"/>
        <v>1</v>
      </c>
      <c r="F37">
        <f t="shared" si="3"/>
        <v>0</v>
      </c>
      <c r="G37">
        <f t="shared" si="3"/>
        <v>1</v>
      </c>
      <c r="H37" s="37">
        <f t="shared" si="3"/>
        <v>5</v>
      </c>
    </row>
    <row r="38" spans="1:8" x14ac:dyDescent="0.25">
      <c r="A38" s="38"/>
      <c r="B38" s="63" t="s">
        <v>73</v>
      </c>
      <c r="C38">
        <f>COUNTIF(C$2:C$31, $B$38)</f>
        <v>0</v>
      </c>
      <c r="D38">
        <f>COUNTIF(D$2:D$31, $B$38)</f>
        <v>0</v>
      </c>
      <c r="E38">
        <f t="shared" ref="E38:H38" si="4">COUNTIF(E$2:E$31, $B$38)</f>
        <v>0</v>
      </c>
      <c r="F38">
        <f t="shared" si="4"/>
        <v>0</v>
      </c>
      <c r="G38">
        <f t="shared" si="4"/>
        <v>0</v>
      </c>
      <c r="H38" s="37">
        <f t="shared" si="4"/>
        <v>0</v>
      </c>
    </row>
    <row r="39" spans="1:8" x14ac:dyDescent="0.25">
      <c r="B39" s="64" t="s">
        <v>91</v>
      </c>
      <c r="C39" s="34">
        <f>SUM(C34:C38)</f>
        <v>28</v>
      </c>
      <c r="D39" s="34">
        <f t="shared" ref="D39:H39" si="5">SUM(D34:D38)</f>
        <v>27</v>
      </c>
      <c r="E39" s="34">
        <f t="shared" si="5"/>
        <v>27</v>
      </c>
      <c r="F39" s="34">
        <f t="shared" si="5"/>
        <v>28</v>
      </c>
      <c r="G39" s="34">
        <f t="shared" si="5"/>
        <v>27</v>
      </c>
      <c r="H39" s="35">
        <f t="shared" si="5"/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AB7C-89C3-6940-A5FE-90A0384E022F}">
  <dimension ref="A1:M31"/>
  <sheetViews>
    <sheetView workbookViewId="0">
      <selection activeCell="G33" sqref="G33"/>
    </sheetView>
  </sheetViews>
  <sheetFormatPr defaultColWidth="11.42578125" defaultRowHeight="13.5" x14ac:dyDescent="0.25"/>
  <cols>
    <col min="2" max="2" width="25" bestFit="1" customWidth="1"/>
    <col min="3" max="3" width="27.5703125" bestFit="1" customWidth="1"/>
    <col min="4" max="4" width="34.140625" customWidth="1"/>
    <col min="5" max="5" width="27.5703125" bestFit="1" customWidth="1"/>
    <col min="6" max="6" width="25.42578125" bestFit="1" customWidth="1"/>
    <col min="7" max="7" width="27.5703125" bestFit="1" customWidth="1"/>
    <col min="8" max="8" width="29.42578125" bestFit="1" customWidth="1"/>
    <col min="9" max="9" width="27.5703125" bestFit="1" customWidth="1"/>
    <col min="10" max="10" width="27.42578125" bestFit="1" customWidth="1"/>
    <col min="11" max="11" width="11.85546875" bestFit="1" customWidth="1"/>
    <col min="12" max="12" width="30.5703125" bestFit="1" customWidth="1"/>
    <col min="13" max="13" width="27.5703125" bestFit="1" customWidth="1"/>
  </cols>
  <sheetData>
    <row r="1" spans="1:13" x14ac:dyDescent="0.25">
      <c r="A1" s="41" t="s">
        <v>0</v>
      </c>
      <c r="B1" s="42" t="s">
        <v>1</v>
      </c>
      <c r="C1" s="42" t="s">
        <v>79</v>
      </c>
      <c r="D1" s="53" t="s">
        <v>2</v>
      </c>
      <c r="E1" s="42" t="s">
        <v>80</v>
      </c>
      <c r="F1" s="53" t="s">
        <v>3</v>
      </c>
      <c r="G1" s="42" t="s">
        <v>81</v>
      </c>
      <c r="H1" s="53" t="s">
        <v>4</v>
      </c>
      <c r="I1" s="42" t="s">
        <v>82</v>
      </c>
      <c r="J1" s="53" t="s">
        <v>5</v>
      </c>
      <c r="K1" s="89" t="s">
        <v>83</v>
      </c>
      <c r="L1" s="104" t="s">
        <v>6</v>
      </c>
      <c r="M1" s="96" t="s">
        <v>84</v>
      </c>
    </row>
    <row r="2" spans="1:13" x14ac:dyDescent="0.25">
      <c r="A2" s="43" t="s">
        <v>7</v>
      </c>
      <c r="B2" s="44">
        <v>-0.3</v>
      </c>
      <c r="C2" s="6" t="s">
        <v>74</v>
      </c>
      <c r="D2" s="54">
        <v>-4.5</v>
      </c>
      <c r="E2" s="6" t="s">
        <v>75</v>
      </c>
      <c r="F2" s="44">
        <v>84.7</v>
      </c>
      <c r="G2" s="6" t="s">
        <v>74</v>
      </c>
      <c r="H2" s="54">
        <v>2.4</v>
      </c>
      <c r="I2" s="6" t="s">
        <v>74</v>
      </c>
      <c r="J2" s="54">
        <v>1.7</v>
      </c>
      <c r="K2" s="90" t="s">
        <v>74</v>
      </c>
      <c r="L2" s="103">
        <v>1.6</v>
      </c>
      <c r="M2" s="97" t="s">
        <v>76</v>
      </c>
    </row>
    <row r="3" spans="1:13" x14ac:dyDescent="0.25">
      <c r="A3" s="45" t="s">
        <v>8</v>
      </c>
      <c r="B3" s="40">
        <v>1.2</v>
      </c>
      <c r="C3" s="9" t="s">
        <v>75</v>
      </c>
      <c r="D3" s="40">
        <v>-5.5</v>
      </c>
      <c r="E3" s="9" t="s">
        <v>75</v>
      </c>
      <c r="F3" s="40">
        <v>107.2</v>
      </c>
      <c r="G3" s="9" t="s">
        <v>75</v>
      </c>
      <c r="H3" s="40">
        <v>2.5</v>
      </c>
      <c r="I3" s="9" t="s">
        <v>75</v>
      </c>
      <c r="J3" s="40">
        <v>2.2999999999999998</v>
      </c>
      <c r="K3" s="66" t="s">
        <v>75</v>
      </c>
      <c r="L3" s="40">
        <v>4.0999999999999996</v>
      </c>
      <c r="M3" s="98" t="s">
        <v>75</v>
      </c>
    </row>
    <row r="4" spans="1:13" x14ac:dyDescent="0.25">
      <c r="A4" s="46" t="s">
        <v>9</v>
      </c>
      <c r="B4" s="39">
        <v>3</v>
      </c>
      <c r="C4" s="6" t="s">
        <v>76</v>
      </c>
      <c r="D4" s="39">
        <v>-2.9</v>
      </c>
      <c r="E4" s="6" t="s">
        <v>76</v>
      </c>
      <c r="F4" s="39">
        <v>28.9</v>
      </c>
      <c r="G4" s="6" t="s">
        <v>77</v>
      </c>
      <c r="H4" s="39">
        <v>4.5</v>
      </c>
      <c r="I4" s="6" t="s">
        <v>77</v>
      </c>
      <c r="J4" s="39">
        <v>0.8</v>
      </c>
      <c r="K4" s="90" t="s">
        <v>75</v>
      </c>
      <c r="L4" s="39">
        <v>8.6</v>
      </c>
      <c r="M4" s="97" t="s">
        <v>77</v>
      </c>
    </row>
    <row r="5" spans="1:13" x14ac:dyDescent="0.25">
      <c r="A5" s="47" t="s">
        <v>10</v>
      </c>
      <c r="B5" s="40">
        <v>3.3</v>
      </c>
      <c r="C5" s="9" t="s">
        <v>76</v>
      </c>
      <c r="D5" s="40">
        <v>-2.9</v>
      </c>
      <c r="E5" s="9" t="s">
        <v>76</v>
      </c>
      <c r="F5" s="40">
        <v>56.9</v>
      </c>
      <c r="G5" s="9" t="s">
        <v>75</v>
      </c>
      <c r="H5" s="40">
        <v>3.2</v>
      </c>
      <c r="I5" s="9" t="s">
        <v>75</v>
      </c>
      <c r="J5" s="40">
        <v>1.4</v>
      </c>
      <c r="K5" s="66" t="s">
        <v>75</v>
      </c>
      <c r="L5" s="40">
        <v>7.6</v>
      </c>
      <c r="M5" s="98" t="s">
        <v>77</v>
      </c>
    </row>
    <row r="6" spans="1:13" x14ac:dyDescent="0.25">
      <c r="A6" s="46" t="s">
        <v>11</v>
      </c>
      <c r="B6" s="39">
        <v>3.1</v>
      </c>
      <c r="C6" s="6" t="s">
        <v>75</v>
      </c>
      <c r="D6" s="39">
        <v>3.5</v>
      </c>
      <c r="E6" s="6" t="s">
        <v>75</v>
      </c>
      <c r="F6" s="39">
        <v>57.4</v>
      </c>
      <c r="G6" s="6" t="s">
        <v>75</v>
      </c>
      <c r="H6" s="39">
        <v>2</v>
      </c>
      <c r="I6" s="6" t="s">
        <v>75</v>
      </c>
      <c r="J6" s="39">
        <v>1.3</v>
      </c>
      <c r="K6" s="90" t="s">
        <v>75</v>
      </c>
      <c r="L6" s="39">
        <v>6.8</v>
      </c>
      <c r="M6" s="97" t="s">
        <v>75</v>
      </c>
    </row>
    <row r="7" spans="1:13" x14ac:dyDescent="0.25">
      <c r="A7" s="47" t="s">
        <v>12</v>
      </c>
      <c r="B7" s="40">
        <v>2</v>
      </c>
      <c r="C7" s="9" t="s">
        <v>75</v>
      </c>
      <c r="D7" s="40">
        <v>-2.2000000000000002</v>
      </c>
      <c r="E7" s="9" t="s">
        <v>75</v>
      </c>
      <c r="F7" s="40">
        <v>44.5</v>
      </c>
      <c r="G7" s="9" t="s">
        <v>75</v>
      </c>
      <c r="H7" s="40">
        <v>2.7</v>
      </c>
      <c r="I7" s="9" t="s">
        <v>75</v>
      </c>
      <c r="J7" s="40">
        <v>1.4</v>
      </c>
      <c r="K7" s="66" t="s">
        <v>75</v>
      </c>
      <c r="L7" s="40">
        <v>3.3</v>
      </c>
      <c r="M7" s="98" t="s">
        <v>75</v>
      </c>
    </row>
    <row r="8" spans="1:13" x14ac:dyDescent="0.25">
      <c r="A8" s="48" t="s">
        <v>14</v>
      </c>
      <c r="B8" s="39">
        <v>2.2999999999999998</v>
      </c>
      <c r="C8" s="6" t="s">
        <v>75</v>
      </c>
      <c r="D8" s="39">
        <v>0.8</v>
      </c>
      <c r="E8" s="6" t="s">
        <v>75</v>
      </c>
      <c r="F8" s="39">
        <v>30</v>
      </c>
      <c r="G8" s="6" t="s">
        <v>75</v>
      </c>
      <c r="H8" s="39">
        <v>1.9</v>
      </c>
      <c r="I8" s="6" t="s">
        <v>75</v>
      </c>
      <c r="J8" s="39">
        <v>-0.7</v>
      </c>
      <c r="K8" s="90" t="s">
        <v>75</v>
      </c>
      <c r="L8" s="39">
        <v>8.1999999999999993</v>
      </c>
      <c r="M8" s="97" t="s">
        <v>75</v>
      </c>
    </row>
    <row r="9" spans="1:13" x14ac:dyDescent="0.25">
      <c r="A9" s="47" t="s">
        <v>15</v>
      </c>
      <c r="B9" s="40">
        <v>1.7</v>
      </c>
      <c r="C9" s="9" t="s">
        <v>75</v>
      </c>
      <c r="D9" s="40">
        <v>-1.5</v>
      </c>
      <c r="E9" s="9" t="s">
        <v>76</v>
      </c>
      <c r="F9" s="40">
        <v>22.5</v>
      </c>
      <c r="G9" s="9" t="s">
        <v>76</v>
      </c>
      <c r="H9" s="40">
        <v>3.9</v>
      </c>
      <c r="I9" s="9" t="s">
        <v>75</v>
      </c>
      <c r="J9" s="40">
        <v>0.5</v>
      </c>
      <c r="K9" s="66" t="s">
        <v>76</v>
      </c>
      <c r="L9" s="40">
        <v>1</v>
      </c>
      <c r="M9" s="98" t="s">
        <v>76</v>
      </c>
    </row>
    <row r="10" spans="1:13" x14ac:dyDescent="0.25">
      <c r="A10" s="46" t="s">
        <v>16</v>
      </c>
      <c r="B10" s="39">
        <v>1.3</v>
      </c>
      <c r="C10" s="13"/>
      <c r="D10" s="39">
        <v>-3.8</v>
      </c>
      <c r="E10" s="13"/>
      <c r="F10" s="39">
        <v>85.3</v>
      </c>
      <c r="G10" s="13"/>
      <c r="H10" s="39">
        <v>1.9</v>
      </c>
      <c r="I10" s="65"/>
      <c r="J10" s="39" t="s">
        <v>13</v>
      </c>
      <c r="K10" s="91"/>
      <c r="L10" s="39">
        <v>1.6</v>
      </c>
      <c r="M10" s="99"/>
    </row>
    <row r="11" spans="1:13" x14ac:dyDescent="0.25">
      <c r="A11" s="46" t="s">
        <v>16</v>
      </c>
      <c r="B11" s="39">
        <v>1.3</v>
      </c>
      <c r="C11" s="9" t="s">
        <v>75</v>
      </c>
      <c r="D11" s="39">
        <v>-3.8</v>
      </c>
      <c r="E11" s="9" t="s">
        <v>75</v>
      </c>
      <c r="F11" s="39">
        <v>85.3</v>
      </c>
      <c r="G11" s="9" t="s">
        <v>75</v>
      </c>
      <c r="H11" s="39">
        <v>1.9</v>
      </c>
      <c r="I11" s="66" t="s">
        <v>77</v>
      </c>
      <c r="J11" s="39" t="s">
        <v>13</v>
      </c>
      <c r="K11" s="92" t="s">
        <v>75</v>
      </c>
      <c r="L11" s="39">
        <v>1.6</v>
      </c>
      <c r="M11" s="98" t="s">
        <v>75</v>
      </c>
    </row>
    <row r="12" spans="1:13" x14ac:dyDescent="0.25">
      <c r="A12" s="46" t="s">
        <v>17</v>
      </c>
      <c r="B12" s="40">
        <v>0.7</v>
      </c>
      <c r="C12" s="15" t="s">
        <v>77</v>
      </c>
      <c r="D12" s="40">
        <v>-5.4</v>
      </c>
      <c r="E12" s="15" t="s">
        <v>77</v>
      </c>
      <c r="F12" s="40">
        <v>116.2</v>
      </c>
      <c r="G12" s="15" t="s">
        <v>77</v>
      </c>
      <c r="H12" s="40">
        <v>1.4</v>
      </c>
      <c r="I12" s="15" t="s">
        <v>77</v>
      </c>
      <c r="J12" s="40">
        <v>2.2000000000000002</v>
      </c>
      <c r="K12" s="15" t="s">
        <v>77</v>
      </c>
      <c r="L12" s="40">
        <v>0.9</v>
      </c>
      <c r="M12" s="16" t="s">
        <v>77</v>
      </c>
    </row>
    <row r="13" spans="1:13" x14ac:dyDescent="0.25">
      <c r="A13" s="47" t="s">
        <v>18</v>
      </c>
      <c r="B13" s="39">
        <v>0.3</v>
      </c>
      <c r="C13" s="9" t="s">
        <v>75</v>
      </c>
      <c r="D13" s="39">
        <v>-2.5</v>
      </c>
      <c r="E13" s="17"/>
      <c r="F13" s="39">
        <v>62.75</v>
      </c>
      <c r="G13" s="17"/>
      <c r="H13" s="39">
        <v>2.1</v>
      </c>
      <c r="I13" s="9" t="s">
        <v>75</v>
      </c>
      <c r="J13" s="39">
        <v>1</v>
      </c>
      <c r="K13" s="93"/>
      <c r="L13" s="39">
        <v>2.5</v>
      </c>
      <c r="M13" s="100"/>
    </row>
    <row r="14" spans="1:13" x14ac:dyDescent="0.25">
      <c r="A14" s="45" t="s">
        <v>19</v>
      </c>
      <c r="B14" s="40">
        <v>2.2999999999999998</v>
      </c>
      <c r="C14" s="6" t="s">
        <v>75</v>
      </c>
      <c r="D14" s="40">
        <v>0.1</v>
      </c>
      <c r="E14" s="6" t="s">
        <v>74</v>
      </c>
      <c r="F14" s="40">
        <v>145.69999999999999</v>
      </c>
      <c r="G14" s="6" t="s">
        <v>74</v>
      </c>
      <c r="H14" s="40">
        <v>2.2999999999999998</v>
      </c>
      <c r="I14" s="6" t="s">
        <v>75</v>
      </c>
      <c r="J14" s="40">
        <v>3.1</v>
      </c>
      <c r="K14" s="90" t="s">
        <v>74</v>
      </c>
      <c r="L14" s="40">
        <v>4.5</v>
      </c>
      <c r="M14" s="97" t="s">
        <v>74</v>
      </c>
    </row>
    <row r="15" spans="1:13" x14ac:dyDescent="0.25">
      <c r="A15" s="47" t="s">
        <v>20</v>
      </c>
      <c r="B15" s="39">
        <v>2.5</v>
      </c>
      <c r="C15" s="9" t="s">
        <v>77</v>
      </c>
      <c r="D15" s="39">
        <v>-4.0999999999999996</v>
      </c>
      <c r="E15" s="9" t="s">
        <v>75</v>
      </c>
      <c r="F15" s="39">
        <v>73.099999999999994</v>
      </c>
      <c r="G15" s="9" t="s">
        <v>75</v>
      </c>
      <c r="H15" s="39">
        <v>5.2</v>
      </c>
      <c r="I15" s="9" t="s">
        <v>75</v>
      </c>
      <c r="J15" s="39">
        <v>3.9</v>
      </c>
      <c r="K15" s="66" t="s">
        <v>74</v>
      </c>
      <c r="L15" s="39">
        <v>7.4</v>
      </c>
      <c r="M15" s="98" t="s">
        <v>74</v>
      </c>
    </row>
    <row r="16" spans="1:13" x14ac:dyDescent="0.25">
      <c r="A16" s="46" t="s">
        <v>21</v>
      </c>
      <c r="B16" s="40">
        <v>4.0999999999999996</v>
      </c>
      <c r="C16" s="6" t="s">
        <v>75</v>
      </c>
      <c r="D16" s="40">
        <v>2.5</v>
      </c>
      <c r="E16" s="6" t="s">
        <v>75</v>
      </c>
      <c r="F16" s="40">
        <v>65.3</v>
      </c>
      <c r="G16" s="6" t="s">
        <v>75</v>
      </c>
      <c r="H16" s="40">
        <v>2.6</v>
      </c>
      <c r="I16" s="6" t="s">
        <v>75</v>
      </c>
      <c r="J16" s="40">
        <v>1</v>
      </c>
      <c r="K16" s="90" t="s">
        <v>75</v>
      </c>
      <c r="L16" s="40">
        <v>5.3</v>
      </c>
      <c r="M16" s="97" t="s">
        <v>76</v>
      </c>
    </row>
    <row r="17" spans="1:13" x14ac:dyDescent="0.25">
      <c r="A17" s="47" t="s">
        <v>22</v>
      </c>
      <c r="B17" s="39">
        <v>0.6</v>
      </c>
      <c r="C17" s="19" t="s">
        <v>75</v>
      </c>
      <c r="D17" s="39">
        <v>-3.3</v>
      </c>
      <c r="E17" s="19" t="s">
        <v>75</v>
      </c>
      <c r="F17" s="39">
        <v>136.6</v>
      </c>
      <c r="G17" s="19" t="s">
        <v>75</v>
      </c>
      <c r="H17" s="39">
        <v>2.2999999999999998</v>
      </c>
      <c r="I17" s="19" t="s">
        <v>75</v>
      </c>
      <c r="J17" s="39">
        <v>3.9</v>
      </c>
      <c r="K17" s="19" t="s">
        <v>75</v>
      </c>
      <c r="L17" s="39">
        <v>1.3</v>
      </c>
      <c r="M17" s="20" t="s">
        <v>75</v>
      </c>
    </row>
    <row r="18" spans="1:13" x14ac:dyDescent="0.25">
      <c r="A18" s="46" t="s">
        <v>23</v>
      </c>
      <c r="B18" s="40">
        <v>1.2</v>
      </c>
      <c r="C18" s="6" t="s">
        <v>75</v>
      </c>
      <c r="D18" s="40">
        <v>-3.1</v>
      </c>
      <c r="E18" s="6" t="s">
        <v>75</v>
      </c>
      <c r="F18" s="40">
        <v>49</v>
      </c>
      <c r="G18" s="6" t="s">
        <v>75</v>
      </c>
      <c r="H18" s="40">
        <v>3.1</v>
      </c>
      <c r="I18" s="6" t="s">
        <v>75</v>
      </c>
      <c r="J18" s="40">
        <v>1.3</v>
      </c>
      <c r="K18" s="90" t="s">
        <v>75</v>
      </c>
      <c r="L18" s="40">
        <v>5.7</v>
      </c>
      <c r="M18" s="97" t="s">
        <v>75</v>
      </c>
    </row>
    <row r="19" spans="1:13" x14ac:dyDescent="0.25">
      <c r="A19" s="47" t="s">
        <v>24</v>
      </c>
      <c r="B19" s="39">
        <v>2.8</v>
      </c>
      <c r="C19" s="19" t="s">
        <v>75</v>
      </c>
      <c r="D19" s="39">
        <v>-2.8</v>
      </c>
      <c r="E19" s="19" t="s">
        <v>75</v>
      </c>
      <c r="F19" s="39">
        <v>42.4</v>
      </c>
      <c r="G19" s="19" t="s">
        <v>75</v>
      </c>
      <c r="H19" s="39">
        <v>3.4</v>
      </c>
      <c r="I19" s="19" t="s">
        <v>75</v>
      </c>
      <c r="J19" s="39">
        <v>1</v>
      </c>
      <c r="K19" s="19" t="s">
        <v>75</v>
      </c>
      <c r="L19" s="39">
        <v>9.9</v>
      </c>
      <c r="M19" s="20" t="s">
        <v>38</v>
      </c>
    </row>
    <row r="20" spans="1:13" x14ac:dyDescent="0.25">
      <c r="A20" s="46" t="s">
        <v>25</v>
      </c>
      <c r="B20" s="40">
        <v>2.5</v>
      </c>
      <c r="C20" s="6" t="s">
        <v>76</v>
      </c>
      <c r="D20" s="40">
        <v>-0.6</v>
      </c>
      <c r="E20" s="6" t="s">
        <v>76</v>
      </c>
      <c r="F20" s="40">
        <v>26.4</v>
      </c>
      <c r="G20" s="6" t="s">
        <v>77</v>
      </c>
      <c r="H20" s="40">
        <v>2</v>
      </c>
      <c r="I20" s="6" t="s">
        <v>75</v>
      </c>
      <c r="J20" s="40">
        <v>0.4</v>
      </c>
      <c r="K20" s="90" t="s">
        <v>75</v>
      </c>
      <c r="L20" s="40">
        <v>7.1</v>
      </c>
      <c r="M20" s="97" t="s">
        <v>76</v>
      </c>
    </row>
    <row r="21" spans="1:13" x14ac:dyDescent="0.25">
      <c r="A21" s="45" t="s">
        <v>26</v>
      </c>
      <c r="B21" s="39">
        <v>4</v>
      </c>
      <c r="C21" s="9" t="s">
        <v>75</v>
      </c>
      <c r="D21" s="39">
        <v>3.3</v>
      </c>
      <c r="E21" s="9" t="s">
        <v>74</v>
      </c>
      <c r="F21" s="39">
        <v>48.4</v>
      </c>
      <c r="G21" s="9" t="s">
        <v>75</v>
      </c>
      <c r="H21" s="39">
        <v>2.6</v>
      </c>
      <c r="I21" s="9" t="s">
        <v>75</v>
      </c>
      <c r="J21" s="39">
        <v>1.3</v>
      </c>
      <c r="K21" s="66" t="s">
        <v>75</v>
      </c>
      <c r="L21" s="39">
        <v>-0.1</v>
      </c>
      <c r="M21" s="98" t="s">
        <v>77</v>
      </c>
    </row>
    <row r="22" spans="1:13" x14ac:dyDescent="0.25">
      <c r="A22" s="46" t="s">
        <v>27</v>
      </c>
      <c r="B22" s="40">
        <v>1.9</v>
      </c>
      <c r="C22" s="6" t="s">
        <v>78</v>
      </c>
      <c r="D22" s="40">
        <v>-2.2999999999999998</v>
      </c>
      <c r="E22" s="6" t="s">
        <v>74</v>
      </c>
      <c r="F22" s="40">
        <v>45</v>
      </c>
      <c r="G22" s="6" t="s">
        <v>74</v>
      </c>
      <c r="H22" s="40">
        <v>3.6</v>
      </c>
      <c r="I22" s="6" t="s">
        <v>74</v>
      </c>
      <c r="J22" s="40">
        <v>0.7</v>
      </c>
      <c r="K22" s="90" t="s">
        <v>74</v>
      </c>
      <c r="L22" s="40">
        <v>7.9</v>
      </c>
      <c r="M22" s="97" t="s">
        <v>74</v>
      </c>
    </row>
    <row r="23" spans="1:13" x14ac:dyDescent="0.25">
      <c r="A23" s="46" t="s">
        <v>27</v>
      </c>
      <c r="B23" s="40">
        <v>1.9</v>
      </c>
      <c r="C23" s="9" t="s">
        <v>75</v>
      </c>
      <c r="D23" s="40">
        <v>-2.2999999999999998</v>
      </c>
      <c r="E23" s="9" t="s">
        <v>75</v>
      </c>
      <c r="F23" s="40">
        <v>45</v>
      </c>
      <c r="G23" s="9" t="s">
        <v>75</v>
      </c>
      <c r="H23" s="40">
        <v>3.6</v>
      </c>
      <c r="I23" s="9" t="s">
        <v>75</v>
      </c>
      <c r="J23" s="40">
        <v>0.7</v>
      </c>
      <c r="K23" s="66" t="s">
        <v>75</v>
      </c>
      <c r="L23" s="40">
        <v>7.9</v>
      </c>
      <c r="M23" s="98" t="s">
        <v>75</v>
      </c>
    </row>
    <row r="24" spans="1:13" x14ac:dyDescent="0.25">
      <c r="A24" s="46" t="s">
        <v>28</v>
      </c>
      <c r="B24" s="39">
        <v>2.4</v>
      </c>
      <c r="C24" s="6" t="s">
        <v>76</v>
      </c>
      <c r="D24" s="39">
        <v>0.3</v>
      </c>
      <c r="E24" s="6" t="s">
        <v>77</v>
      </c>
      <c r="F24" s="39">
        <v>91.5</v>
      </c>
      <c r="G24" s="6" t="s">
        <v>77</v>
      </c>
      <c r="H24" s="39">
        <v>2.7</v>
      </c>
      <c r="I24" s="6" t="s">
        <v>75</v>
      </c>
      <c r="J24" s="39">
        <v>2.2000000000000002</v>
      </c>
      <c r="K24" s="90" t="s">
        <v>75</v>
      </c>
      <c r="L24" s="39">
        <v>3.4</v>
      </c>
      <c r="M24" s="97" t="s">
        <v>76</v>
      </c>
    </row>
    <row r="25" spans="1:13" x14ac:dyDescent="0.25">
      <c r="A25" s="47" t="s">
        <v>29</v>
      </c>
      <c r="B25" s="40">
        <v>2.7</v>
      </c>
      <c r="C25" s="17"/>
      <c r="D25" s="40">
        <v>-7</v>
      </c>
      <c r="E25" s="17"/>
      <c r="F25" s="40">
        <v>55.7</v>
      </c>
      <c r="G25" s="17"/>
      <c r="H25" s="40">
        <v>5</v>
      </c>
      <c r="I25" s="17"/>
      <c r="J25" s="40">
        <v>2</v>
      </c>
      <c r="K25" s="93"/>
      <c r="L25" s="40">
        <v>5.0999999999999996</v>
      </c>
      <c r="M25" s="100"/>
    </row>
    <row r="26" spans="1:13" x14ac:dyDescent="0.25">
      <c r="A26" s="46" t="s">
        <v>30</v>
      </c>
      <c r="B26" s="39">
        <v>1.9</v>
      </c>
      <c r="C26" s="6" t="s">
        <v>74</v>
      </c>
      <c r="D26" s="39">
        <v>-4.5</v>
      </c>
      <c r="E26" s="6" t="s">
        <v>77</v>
      </c>
      <c r="F26" s="39">
        <v>61.1</v>
      </c>
      <c r="G26" s="6" t="s">
        <v>75</v>
      </c>
      <c r="H26" s="39">
        <v>3.1</v>
      </c>
      <c r="I26" s="6" t="s">
        <v>75</v>
      </c>
      <c r="J26" s="39">
        <v>1.6</v>
      </c>
      <c r="K26" s="90" t="s">
        <v>75</v>
      </c>
      <c r="L26" s="39">
        <v>3.6</v>
      </c>
      <c r="M26" s="97" t="s">
        <v>75</v>
      </c>
    </row>
    <row r="27" spans="1:13" x14ac:dyDescent="0.25">
      <c r="A27" s="45" t="s">
        <v>31</v>
      </c>
      <c r="B27" s="40">
        <v>2.1</v>
      </c>
      <c r="C27" s="9" t="s">
        <v>75</v>
      </c>
      <c r="D27" s="40">
        <v>-1.9</v>
      </c>
      <c r="E27" s="9" t="s">
        <v>76</v>
      </c>
      <c r="F27" s="40">
        <v>66</v>
      </c>
      <c r="G27" s="9" t="s">
        <v>75</v>
      </c>
      <c r="H27" s="40">
        <v>2.8</v>
      </c>
      <c r="I27" s="9" t="s">
        <v>75</v>
      </c>
      <c r="J27" s="40">
        <v>1.3</v>
      </c>
      <c r="K27" s="66" t="s">
        <v>75</v>
      </c>
      <c r="L27" s="40">
        <v>5.3</v>
      </c>
      <c r="M27" s="98" t="s">
        <v>77</v>
      </c>
    </row>
    <row r="28" spans="1:13" x14ac:dyDescent="0.25">
      <c r="A28" s="45" t="s">
        <v>31</v>
      </c>
      <c r="B28" s="40">
        <v>2.1</v>
      </c>
      <c r="C28" s="6" t="s">
        <v>77</v>
      </c>
      <c r="D28" s="40">
        <v>-1.9</v>
      </c>
      <c r="E28" s="6" t="s">
        <v>75</v>
      </c>
      <c r="F28" s="40">
        <v>66</v>
      </c>
      <c r="G28" s="6" t="s">
        <v>75</v>
      </c>
      <c r="H28" s="40">
        <v>2.8</v>
      </c>
      <c r="I28" s="6" t="s">
        <v>75</v>
      </c>
      <c r="J28" s="40">
        <v>1.3</v>
      </c>
      <c r="K28" s="90" t="s">
        <v>75</v>
      </c>
      <c r="L28" s="40">
        <v>5.3</v>
      </c>
      <c r="M28" s="97" t="s">
        <v>75</v>
      </c>
    </row>
    <row r="29" spans="1:13" x14ac:dyDescent="0.25">
      <c r="A29" s="49" t="s">
        <v>32</v>
      </c>
      <c r="B29" s="39">
        <v>2.6</v>
      </c>
      <c r="C29" s="23" t="s">
        <v>75</v>
      </c>
      <c r="D29" s="39">
        <v>-2.8</v>
      </c>
      <c r="E29" s="23" t="s">
        <v>74</v>
      </c>
      <c r="F29" s="39">
        <v>101.7</v>
      </c>
      <c r="G29" s="23" t="s">
        <v>74</v>
      </c>
      <c r="H29" s="39">
        <v>2.6</v>
      </c>
      <c r="I29" s="23" t="s">
        <v>75</v>
      </c>
      <c r="J29" s="39">
        <v>2.7</v>
      </c>
      <c r="K29" s="94" t="s">
        <v>74</v>
      </c>
      <c r="L29" s="39">
        <v>4.0999999999999996</v>
      </c>
      <c r="M29" s="101" t="s">
        <v>75</v>
      </c>
    </row>
    <row r="30" spans="1:13" x14ac:dyDescent="0.25">
      <c r="A30" s="50" t="s">
        <v>33</v>
      </c>
      <c r="B30" s="40">
        <v>2.1</v>
      </c>
      <c r="C30" s="26" t="s">
        <v>75</v>
      </c>
      <c r="D30" s="40">
        <v>-1.3</v>
      </c>
      <c r="E30" s="26" t="s">
        <v>75</v>
      </c>
      <c r="F30" s="40">
        <v>34.299999999999997</v>
      </c>
      <c r="G30" s="26" t="s">
        <v>74</v>
      </c>
      <c r="H30" s="40">
        <v>1.8</v>
      </c>
      <c r="I30" s="26" t="s">
        <v>75</v>
      </c>
      <c r="J30" s="40">
        <v>0.6</v>
      </c>
      <c r="K30" s="95" t="s">
        <v>74</v>
      </c>
      <c r="L30" s="40">
        <v>4.0999999999999996</v>
      </c>
      <c r="M30" s="102" t="s">
        <v>74</v>
      </c>
    </row>
    <row r="31" spans="1:13" x14ac:dyDescent="0.25">
      <c r="A31" s="51" t="s">
        <v>34</v>
      </c>
      <c r="B31" s="52">
        <v>1</v>
      </c>
      <c r="C31" s="29" t="s">
        <v>75</v>
      </c>
      <c r="D31" s="52">
        <v>5.5</v>
      </c>
      <c r="E31" s="30" t="s">
        <v>77</v>
      </c>
      <c r="F31" s="52">
        <v>101.3</v>
      </c>
      <c r="G31" s="30" t="s">
        <v>77</v>
      </c>
      <c r="H31" s="52">
        <v>3.2</v>
      </c>
      <c r="I31" s="29" t="s">
        <v>75</v>
      </c>
      <c r="J31" s="52">
        <v>3.6</v>
      </c>
      <c r="K31" s="30" t="s">
        <v>75</v>
      </c>
      <c r="L31" s="52" t="s">
        <v>13</v>
      </c>
      <c r="M31" s="3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8B2CF-468E-E842-9110-9459857C0D00}">
  <dimension ref="A1:D99"/>
  <sheetViews>
    <sheetView tabSelected="1" zoomScale="75" workbookViewId="0">
      <selection activeCell="D19" sqref="D19"/>
    </sheetView>
  </sheetViews>
  <sheetFormatPr defaultColWidth="11.42578125" defaultRowHeight="13.5" x14ac:dyDescent="0.25"/>
  <cols>
    <col min="1" max="1" width="31.85546875" bestFit="1" customWidth="1"/>
    <col min="2" max="2" width="62.42578125" bestFit="1" customWidth="1"/>
    <col min="3" max="3" width="61.85546875" bestFit="1" customWidth="1"/>
    <col min="4" max="4" width="43" bestFit="1" customWidth="1"/>
  </cols>
  <sheetData>
    <row r="1" spans="1:3" x14ac:dyDescent="0.25">
      <c r="A1" s="67" t="s">
        <v>110</v>
      </c>
      <c r="B1" s="68" t="s">
        <v>111</v>
      </c>
      <c r="C1" s="69" t="s">
        <v>100</v>
      </c>
    </row>
    <row r="2" spans="1:3" x14ac:dyDescent="0.25">
      <c r="A2" s="83" t="s">
        <v>105</v>
      </c>
      <c r="B2" s="83" t="s">
        <v>105</v>
      </c>
      <c r="C2" s="71" t="s">
        <v>108</v>
      </c>
    </row>
    <row r="3" spans="1:3" x14ac:dyDescent="0.25">
      <c r="A3" s="84" t="s">
        <v>106</v>
      </c>
      <c r="B3" s="84" t="s">
        <v>106</v>
      </c>
      <c r="C3" s="72" t="s">
        <v>106</v>
      </c>
    </row>
    <row r="4" spans="1:3" x14ac:dyDescent="0.25">
      <c r="A4" s="83" t="s">
        <v>107</v>
      </c>
      <c r="B4" s="83" t="s">
        <v>108</v>
      </c>
      <c r="C4" s="71" t="s">
        <v>107</v>
      </c>
    </row>
    <row r="5" spans="1:3" x14ac:dyDescent="0.25">
      <c r="A5" s="83" t="s">
        <v>109</v>
      </c>
      <c r="B5" s="83" t="s">
        <v>105</v>
      </c>
      <c r="C5" s="71" t="s">
        <v>109</v>
      </c>
    </row>
    <row r="6" spans="1:3" x14ac:dyDescent="0.25">
      <c r="A6" s="83" t="s">
        <v>109</v>
      </c>
      <c r="B6" s="83" t="s">
        <v>109</v>
      </c>
      <c r="C6" s="71" t="s">
        <v>109</v>
      </c>
    </row>
    <row r="7" spans="1:3" x14ac:dyDescent="0.25">
      <c r="A7" s="84" t="s">
        <v>108</v>
      </c>
      <c r="B7" s="84" t="s">
        <v>105</v>
      </c>
      <c r="C7" s="72" t="s">
        <v>108</v>
      </c>
    </row>
    <row r="8" spans="1:3" x14ac:dyDescent="0.25">
      <c r="A8" s="83" t="s">
        <v>109</v>
      </c>
      <c r="B8" s="83" t="s">
        <v>109</v>
      </c>
      <c r="C8" s="71" t="s">
        <v>106</v>
      </c>
    </row>
    <row r="9" spans="1:3" x14ac:dyDescent="0.25">
      <c r="A9" s="84" t="s">
        <v>105</v>
      </c>
      <c r="B9" s="84" t="s">
        <v>109</v>
      </c>
      <c r="C9" s="72" t="s">
        <v>38</v>
      </c>
    </row>
    <row r="10" spans="1:3" x14ac:dyDescent="0.25">
      <c r="A10" s="83" t="s">
        <v>106</v>
      </c>
      <c r="B10" s="83" t="s">
        <v>105</v>
      </c>
      <c r="C10" s="71" t="s">
        <v>107</v>
      </c>
    </row>
    <row r="11" spans="1:3" x14ac:dyDescent="0.25">
      <c r="A11" s="84" t="s">
        <v>106</v>
      </c>
      <c r="B11" s="84" t="s">
        <v>105</v>
      </c>
      <c r="C11" s="72" t="s">
        <v>107</v>
      </c>
    </row>
    <row r="12" spans="1:3" x14ac:dyDescent="0.25">
      <c r="A12" s="83" t="s">
        <v>107</v>
      </c>
      <c r="B12" s="83" t="s">
        <v>109</v>
      </c>
      <c r="C12" s="71" t="s">
        <v>106</v>
      </c>
    </row>
    <row r="13" spans="1:3" x14ac:dyDescent="0.25">
      <c r="A13" s="84" t="s">
        <v>109</v>
      </c>
      <c r="B13" s="84" t="s">
        <v>105</v>
      </c>
      <c r="C13" s="72" t="s">
        <v>38</v>
      </c>
    </row>
    <row r="14" spans="1:3" x14ac:dyDescent="0.25">
      <c r="A14" s="84" t="s">
        <v>107</v>
      </c>
      <c r="B14" s="84" t="s">
        <v>108</v>
      </c>
      <c r="C14" s="72" t="s">
        <v>106</v>
      </c>
    </row>
    <row r="15" spans="1:3" x14ac:dyDescent="0.25">
      <c r="A15" s="84" t="s">
        <v>106</v>
      </c>
      <c r="B15" s="84" t="s">
        <v>105</v>
      </c>
      <c r="C15" s="72" t="s">
        <v>108</v>
      </c>
    </row>
    <row r="16" spans="1:3" x14ac:dyDescent="0.25">
      <c r="A16" s="83" t="s">
        <v>109</v>
      </c>
      <c r="B16" s="83" t="s">
        <v>109</v>
      </c>
      <c r="C16" s="71" t="s">
        <v>106</v>
      </c>
    </row>
    <row r="17" spans="1:4" x14ac:dyDescent="0.25">
      <c r="A17" s="84" t="s">
        <v>107</v>
      </c>
      <c r="B17" s="84" t="s">
        <v>109</v>
      </c>
      <c r="C17" s="72" t="s">
        <v>106</v>
      </c>
    </row>
    <row r="18" spans="1:4" x14ac:dyDescent="0.25">
      <c r="A18" s="83" t="s">
        <v>108</v>
      </c>
      <c r="B18" s="83" t="s">
        <v>109</v>
      </c>
      <c r="C18" s="71" t="s">
        <v>109</v>
      </c>
    </row>
    <row r="19" spans="1:4" x14ac:dyDescent="0.25">
      <c r="A19" s="84" t="s">
        <v>108</v>
      </c>
      <c r="B19" s="84" t="s">
        <v>109</v>
      </c>
      <c r="C19" s="72" t="s">
        <v>107</v>
      </c>
    </row>
    <row r="20" spans="1:4" x14ac:dyDescent="0.25">
      <c r="A20" s="84" t="s">
        <v>108</v>
      </c>
      <c r="B20" s="84" t="s">
        <v>109</v>
      </c>
      <c r="C20" s="72" t="s">
        <v>108</v>
      </c>
    </row>
    <row r="21" spans="1:4" x14ac:dyDescent="0.25">
      <c r="A21" s="83" t="s">
        <v>109</v>
      </c>
      <c r="B21" s="83" t="s">
        <v>109</v>
      </c>
      <c r="C21" s="71" t="s">
        <v>106</v>
      </c>
    </row>
    <row r="22" spans="1:4" x14ac:dyDescent="0.25">
      <c r="A22" s="83" t="s">
        <v>112</v>
      </c>
      <c r="B22" s="83" t="s">
        <v>105</v>
      </c>
      <c r="C22" s="71" t="s">
        <v>108</v>
      </c>
    </row>
    <row r="23" spans="1:4" x14ac:dyDescent="0.25">
      <c r="A23" s="84" t="s">
        <v>108</v>
      </c>
      <c r="B23" s="84" t="s">
        <v>109</v>
      </c>
      <c r="C23" s="72" t="s">
        <v>108</v>
      </c>
    </row>
    <row r="24" spans="1:4" x14ac:dyDescent="0.25">
      <c r="A24" s="83" t="s">
        <v>109</v>
      </c>
      <c r="B24" s="83" t="s">
        <v>105</v>
      </c>
      <c r="C24" s="71" t="s">
        <v>106</v>
      </c>
    </row>
    <row r="25" spans="1:4" x14ac:dyDescent="0.25">
      <c r="A25" s="83" t="s">
        <v>105</v>
      </c>
      <c r="B25" s="83" t="s">
        <v>106</v>
      </c>
      <c r="C25" s="71" t="s">
        <v>109</v>
      </c>
    </row>
    <row r="26" spans="1:4" x14ac:dyDescent="0.25">
      <c r="A26" s="84" t="s">
        <v>109</v>
      </c>
      <c r="B26" s="84" t="s">
        <v>106</v>
      </c>
      <c r="C26" s="72" t="s">
        <v>108</v>
      </c>
    </row>
    <row r="27" spans="1:4" x14ac:dyDescent="0.25">
      <c r="A27" s="83" t="s">
        <v>108</v>
      </c>
      <c r="B27" s="83" t="s">
        <v>109</v>
      </c>
      <c r="C27" s="71" t="s">
        <v>106</v>
      </c>
    </row>
    <row r="28" spans="1:4" x14ac:dyDescent="0.25">
      <c r="A28" s="84" t="s">
        <v>106</v>
      </c>
      <c r="B28" s="84" t="s">
        <v>105</v>
      </c>
      <c r="C28" s="72" t="s">
        <v>38</v>
      </c>
    </row>
    <row r="29" spans="1:4" x14ac:dyDescent="0.25">
      <c r="A29" s="73" t="s">
        <v>108</v>
      </c>
      <c r="B29" s="73" t="s">
        <v>105</v>
      </c>
      <c r="C29" s="74" t="s">
        <v>105</v>
      </c>
    </row>
    <row r="30" spans="1:4" x14ac:dyDescent="0.25">
      <c r="A30" s="70"/>
    </row>
    <row r="31" spans="1:4" x14ac:dyDescent="0.25">
      <c r="A31" s="70"/>
    </row>
    <row r="32" spans="1:4" x14ac:dyDescent="0.25">
      <c r="A32" s="70" t="s">
        <v>104</v>
      </c>
      <c r="B32" s="67" t="s">
        <v>98</v>
      </c>
      <c r="C32" s="68" t="s">
        <v>99</v>
      </c>
      <c r="D32" s="68" t="s">
        <v>100</v>
      </c>
    </row>
    <row r="33" spans="1:4" x14ac:dyDescent="0.25">
      <c r="A33" s="75" t="s">
        <v>74</v>
      </c>
      <c r="B33" s="76">
        <v>8</v>
      </c>
      <c r="C33" s="76">
        <v>12</v>
      </c>
      <c r="D33" s="76">
        <v>4</v>
      </c>
    </row>
    <row r="34" spans="1:4" x14ac:dyDescent="0.25">
      <c r="A34" s="77" t="s">
        <v>75</v>
      </c>
      <c r="B34" s="70">
        <v>7</v>
      </c>
      <c r="C34" s="70">
        <v>2</v>
      </c>
      <c r="D34" s="70">
        <v>7</v>
      </c>
    </row>
    <row r="35" spans="1:4" x14ac:dyDescent="0.25">
      <c r="A35" s="78" t="s">
        <v>77</v>
      </c>
      <c r="B35" s="70">
        <v>4</v>
      </c>
      <c r="C35" s="70">
        <v>0</v>
      </c>
      <c r="D35" s="70">
        <v>4</v>
      </c>
    </row>
    <row r="36" spans="1:4" x14ac:dyDescent="0.25">
      <c r="A36" s="79" t="s">
        <v>76</v>
      </c>
      <c r="B36" s="70">
        <v>5</v>
      </c>
      <c r="C36" s="70">
        <v>3</v>
      </c>
      <c r="D36" s="70">
        <v>9</v>
      </c>
    </row>
    <row r="37" spans="1:4" x14ac:dyDescent="0.25">
      <c r="A37" s="78" t="s">
        <v>101</v>
      </c>
      <c r="B37" s="70">
        <v>4</v>
      </c>
      <c r="C37" s="70">
        <v>11</v>
      </c>
      <c r="D37" s="70">
        <v>1</v>
      </c>
    </row>
    <row r="38" spans="1:4" x14ac:dyDescent="0.25">
      <c r="A38" s="78" t="s">
        <v>102</v>
      </c>
      <c r="B38" s="70">
        <v>0</v>
      </c>
      <c r="C38" s="70">
        <v>0</v>
      </c>
      <c r="D38" s="70">
        <v>3</v>
      </c>
    </row>
    <row r="39" spans="1:4" x14ac:dyDescent="0.25">
      <c r="A39" s="80" t="s">
        <v>68</v>
      </c>
      <c r="B39" s="81">
        <v>28</v>
      </c>
      <c r="C39" s="81">
        <v>28</v>
      </c>
      <c r="D39" s="81">
        <v>28</v>
      </c>
    </row>
    <row r="40" spans="1:4" x14ac:dyDescent="0.25">
      <c r="A40" s="78" t="s">
        <v>103</v>
      </c>
      <c r="B40" s="70">
        <v>2</v>
      </c>
      <c r="C40" s="70">
        <v>2</v>
      </c>
      <c r="D40" s="70">
        <v>2</v>
      </c>
    </row>
    <row r="41" spans="1:4" x14ac:dyDescent="0.25">
      <c r="A41" s="70"/>
      <c r="B41" s="70"/>
      <c r="C41" s="70"/>
      <c r="D41" s="70"/>
    </row>
    <row r="42" spans="1:4" x14ac:dyDescent="0.25">
      <c r="A42" s="70"/>
      <c r="B42" s="70"/>
      <c r="C42" s="70"/>
      <c r="D42" s="70"/>
    </row>
    <row r="43" spans="1:4" x14ac:dyDescent="0.25">
      <c r="A43" s="70"/>
      <c r="B43" s="70"/>
      <c r="C43" s="70"/>
      <c r="D43" s="70"/>
    </row>
    <row r="44" spans="1:4" x14ac:dyDescent="0.25">
      <c r="A44" s="81" t="s">
        <v>104</v>
      </c>
      <c r="B44" s="81" t="s">
        <v>98</v>
      </c>
      <c r="C44" s="81" t="s">
        <v>99</v>
      </c>
      <c r="D44" s="81" t="s">
        <v>100</v>
      </c>
    </row>
    <row r="45" spans="1:4" x14ac:dyDescent="0.25">
      <c r="A45" s="70" t="s">
        <v>74</v>
      </c>
      <c r="B45" s="82">
        <v>0.28999999999999998</v>
      </c>
      <c r="C45" s="82">
        <v>0.43</v>
      </c>
      <c r="D45" s="82">
        <v>0.14000000000000001</v>
      </c>
    </row>
    <row r="46" spans="1:4" x14ac:dyDescent="0.25">
      <c r="A46" s="70" t="s">
        <v>75</v>
      </c>
      <c r="B46" s="82">
        <v>0.25</v>
      </c>
      <c r="C46" s="82">
        <v>7.0000000000000007E-2</v>
      </c>
      <c r="D46" s="82">
        <v>0.25</v>
      </c>
    </row>
    <row r="47" spans="1:4" x14ac:dyDescent="0.25">
      <c r="A47" s="70" t="s">
        <v>77</v>
      </c>
      <c r="B47" s="82">
        <v>0.14000000000000001</v>
      </c>
      <c r="C47" s="82">
        <v>0</v>
      </c>
      <c r="D47" s="82">
        <v>0.14000000000000001</v>
      </c>
    </row>
    <row r="48" spans="1:4" x14ac:dyDescent="0.25">
      <c r="A48" s="70" t="s">
        <v>76</v>
      </c>
      <c r="B48" s="82">
        <v>0.18</v>
      </c>
      <c r="C48" s="82">
        <v>0.11</v>
      </c>
      <c r="D48" s="82">
        <v>0.32</v>
      </c>
    </row>
    <row r="49" spans="1:4" x14ac:dyDescent="0.25">
      <c r="A49" s="70" t="s">
        <v>101</v>
      </c>
      <c r="B49" s="82">
        <v>0.14000000000000001</v>
      </c>
      <c r="C49" s="82">
        <v>0.39</v>
      </c>
      <c r="D49" s="82">
        <v>0.04</v>
      </c>
    </row>
    <row r="50" spans="1:4" x14ac:dyDescent="0.25">
      <c r="A50" s="70" t="s">
        <v>102</v>
      </c>
      <c r="B50" s="82">
        <v>0</v>
      </c>
      <c r="C50" s="82">
        <v>0</v>
      </c>
      <c r="D50" s="82">
        <v>0.11</v>
      </c>
    </row>
    <row r="51" spans="1:4" x14ac:dyDescent="0.25">
      <c r="A51" s="70"/>
      <c r="B51" s="70"/>
      <c r="C51" s="70"/>
      <c r="D51" s="70"/>
    </row>
    <row r="52" spans="1:4" x14ac:dyDescent="0.25">
      <c r="A52" s="70"/>
      <c r="B52" s="70"/>
      <c r="C52" s="70"/>
      <c r="D52" s="70"/>
    </row>
    <row r="53" spans="1:4" x14ac:dyDescent="0.25">
      <c r="A53" s="70"/>
      <c r="B53" s="70"/>
      <c r="C53" s="70"/>
      <c r="D53" s="70"/>
    </row>
    <row r="54" spans="1:4" x14ac:dyDescent="0.25">
      <c r="A54" s="70"/>
      <c r="B54" s="70"/>
      <c r="C54" s="70"/>
      <c r="D54" s="70"/>
    </row>
    <row r="55" spans="1:4" x14ac:dyDescent="0.25">
      <c r="A55" s="70"/>
      <c r="B55" s="70"/>
      <c r="C55" s="70"/>
      <c r="D55" s="70"/>
    </row>
    <row r="56" spans="1:4" x14ac:dyDescent="0.25">
      <c r="A56" s="70"/>
      <c r="B56" s="70"/>
      <c r="C56" s="70"/>
      <c r="D56" s="70"/>
    </row>
    <row r="57" spans="1:4" x14ac:dyDescent="0.25">
      <c r="A57" s="70"/>
      <c r="B57" s="70"/>
      <c r="C57" s="70"/>
      <c r="D57" s="70"/>
    </row>
    <row r="58" spans="1:4" x14ac:dyDescent="0.25">
      <c r="A58" s="70"/>
      <c r="B58" s="70"/>
      <c r="C58" s="70"/>
      <c r="D58" s="70"/>
    </row>
    <row r="59" spans="1:4" x14ac:dyDescent="0.25">
      <c r="A59" s="70"/>
      <c r="B59" s="70"/>
      <c r="C59" s="70"/>
      <c r="D59" s="70"/>
    </row>
    <row r="60" spans="1:4" x14ac:dyDescent="0.25">
      <c r="A60" s="70"/>
      <c r="B60" s="70"/>
      <c r="C60" s="70"/>
      <c r="D60" s="70"/>
    </row>
    <row r="61" spans="1:4" x14ac:dyDescent="0.25">
      <c r="A61" s="70"/>
      <c r="B61" s="70"/>
      <c r="C61" s="70"/>
      <c r="D61" s="70"/>
    </row>
    <row r="62" spans="1:4" x14ac:dyDescent="0.25">
      <c r="A62" s="70"/>
      <c r="B62" s="70"/>
      <c r="C62" s="70"/>
      <c r="D62" s="70"/>
    </row>
    <row r="63" spans="1:4" x14ac:dyDescent="0.25">
      <c r="A63" s="70"/>
      <c r="B63" s="70"/>
      <c r="C63" s="70"/>
      <c r="D63" s="70"/>
    </row>
    <row r="64" spans="1:4" x14ac:dyDescent="0.25">
      <c r="A64" s="70"/>
      <c r="B64" s="70"/>
      <c r="C64" s="70"/>
      <c r="D64" s="70"/>
    </row>
    <row r="65" spans="1:4" x14ac:dyDescent="0.25">
      <c r="A65" s="70"/>
      <c r="B65" s="70"/>
      <c r="C65" s="70"/>
      <c r="D65" s="70"/>
    </row>
    <row r="66" spans="1:4" x14ac:dyDescent="0.25">
      <c r="A66" s="70"/>
      <c r="B66" s="70"/>
      <c r="C66" s="70"/>
      <c r="D66" s="70"/>
    </row>
    <row r="67" spans="1:4" x14ac:dyDescent="0.25">
      <c r="A67" s="70"/>
      <c r="B67" s="70"/>
      <c r="C67" s="70"/>
      <c r="D67" s="70"/>
    </row>
    <row r="68" spans="1:4" x14ac:dyDescent="0.25">
      <c r="A68" s="70"/>
      <c r="B68" s="70"/>
      <c r="C68" s="70"/>
      <c r="D68" s="70"/>
    </row>
    <row r="69" spans="1:4" x14ac:dyDescent="0.25">
      <c r="A69" s="70"/>
      <c r="B69" s="70"/>
      <c r="C69" s="70"/>
      <c r="D69" s="70"/>
    </row>
    <row r="70" spans="1:4" x14ac:dyDescent="0.25">
      <c r="A70" s="70"/>
      <c r="B70" s="70"/>
      <c r="C70" s="70"/>
      <c r="D70" s="70"/>
    </row>
    <row r="71" spans="1:4" x14ac:dyDescent="0.25">
      <c r="A71" s="70"/>
      <c r="B71" s="70"/>
      <c r="C71" s="70"/>
      <c r="D71" s="70"/>
    </row>
    <row r="72" spans="1:4" x14ac:dyDescent="0.25">
      <c r="A72" s="70"/>
      <c r="B72" s="70"/>
      <c r="C72" s="70"/>
      <c r="D72" s="70"/>
    </row>
    <row r="73" spans="1:4" x14ac:dyDescent="0.25">
      <c r="A73" s="70"/>
      <c r="B73" s="70"/>
      <c r="C73" s="70"/>
      <c r="D73" s="70"/>
    </row>
    <row r="74" spans="1:4" x14ac:dyDescent="0.25">
      <c r="A74" s="70"/>
      <c r="B74" s="70"/>
      <c r="C74" s="70"/>
      <c r="D74" s="70"/>
    </row>
    <row r="75" spans="1:4" x14ac:dyDescent="0.25">
      <c r="A75" s="70"/>
      <c r="B75" s="70"/>
      <c r="C75" s="70"/>
      <c r="D75" s="70"/>
    </row>
    <row r="76" spans="1:4" x14ac:dyDescent="0.25">
      <c r="A76" s="70"/>
      <c r="B76" s="70"/>
      <c r="C76" s="70"/>
      <c r="D76" s="70"/>
    </row>
    <row r="77" spans="1:4" x14ac:dyDescent="0.25">
      <c r="A77" s="70"/>
      <c r="B77" s="70"/>
      <c r="C77" s="70"/>
      <c r="D77" s="70"/>
    </row>
    <row r="78" spans="1:4" x14ac:dyDescent="0.25">
      <c r="A78" s="70"/>
      <c r="B78" s="70"/>
      <c r="C78" s="70"/>
      <c r="D78" s="70"/>
    </row>
    <row r="79" spans="1:4" x14ac:dyDescent="0.25">
      <c r="A79" s="70"/>
      <c r="B79" s="70"/>
      <c r="C79" s="70"/>
      <c r="D79" s="70"/>
    </row>
    <row r="80" spans="1:4" x14ac:dyDescent="0.25">
      <c r="A80" s="70"/>
      <c r="B80" s="70"/>
      <c r="C80" s="70"/>
      <c r="D80" s="70"/>
    </row>
    <row r="81" spans="1:4" x14ac:dyDescent="0.25">
      <c r="A81" s="70"/>
      <c r="B81" s="70"/>
      <c r="C81" s="70"/>
      <c r="D81" s="70"/>
    </row>
    <row r="82" spans="1:4" x14ac:dyDescent="0.25">
      <c r="A82" s="70"/>
      <c r="B82" s="70"/>
      <c r="C82" s="70"/>
      <c r="D82" s="70"/>
    </row>
    <row r="83" spans="1:4" x14ac:dyDescent="0.25">
      <c r="A83" s="70"/>
      <c r="B83" s="70"/>
      <c r="C83" s="70"/>
      <c r="D83" s="70"/>
    </row>
    <row r="84" spans="1:4" x14ac:dyDescent="0.25">
      <c r="A84" s="70"/>
      <c r="B84" s="70"/>
      <c r="C84" s="70"/>
      <c r="D84" s="70"/>
    </row>
    <row r="85" spans="1:4" x14ac:dyDescent="0.25">
      <c r="A85" s="70"/>
      <c r="B85" s="70"/>
      <c r="C85" s="70"/>
      <c r="D85" s="70"/>
    </row>
    <row r="86" spans="1:4" x14ac:dyDescent="0.25">
      <c r="A86" s="70"/>
      <c r="B86" s="70"/>
      <c r="C86" s="70"/>
      <c r="D86" s="70"/>
    </row>
    <row r="87" spans="1:4" x14ac:dyDescent="0.25">
      <c r="A87" s="70"/>
      <c r="B87" s="70"/>
      <c r="C87" s="70"/>
      <c r="D87" s="70"/>
    </row>
    <row r="88" spans="1:4" x14ac:dyDescent="0.25">
      <c r="A88" s="70"/>
      <c r="B88" s="70"/>
      <c r="C88" s="70"/>
      <c r="D88" s="70"/>
    </row>
    <row r="89" spans="1:4" x14ac:dyDescent="0.25">
      <c r="A89" s="70"/>
      <c r="B89" s="70"/>
      <c r="C89" s="70"/>
      <c r="D89" s="70"/>
    </row>
    <row r="90" spans="1:4" x14ac:dyDescent="0.25">
      <c r="A90" s="70"/>
      <c r="B90" s="70"/>
      <c r="C90" s="70"/>
      <c r="D90" s="70"/>
    </row>
    <row r="91" spans="1:4" x14ac:dyDescent="0.25">
      <c r="A91" s="70"/>
      <c r="B91" s="70"/>
      <c r="C91" s="70"/>
      <c r="D91" s="70"/>
    </row>
    <row r="92" spans="1:4" x14ac:dyDescent="0.25">
      <c r="A92" s="70"/>
      <c r="B92" s="70"/>
      <c r="C92" s="70"/>
      <c r="D92" s="70"/>
    </row>
    <row r="93" spans="1:4" x14ac:dyDescent="0.25">
      <c r="A93" s="70"/>
      <c r="B93" s="70"/>
      <c r="C93" s="70"/>
      <c r="D93" s="70"/>
    </row>
    <row r="94" spans="1:4" x14ac:dyDescent="0.25">
      <c r="A94" s="70"/>
      <c r="B94" s="70"/>
      <c r="C94" s="70"/>
      <c r="D94" s="70"/>
    </row>
    <row r="95" spans="1:4" x14ac:dyDescent="0.25">
      <c r="A95" s="70"/>
      <c r="B95" s="70"/>
      <c r="C95" s="70"/>
      <c r="D95" s="70"/>
    </row>
    <row r="96" spans="1:4" x14ac:dyDescent="0.25">
      <c r="A96" s="70"/>
      <c r="B96" s="70"/>
      <c r="C96" s="70"/>
      <c r="D96" s="70"/>
    </row>
    <row r="97" spans="1:4" x14ac:dyDescent="0.25">
      <c r="A97" s="70"/>
      <c r="B97" s="70"/>
      <c r="C97" s="70"/>
      <c r="D97" s="70"/>
    </row>
    <row r="98" spans="1:4" x14ac:dyDescent="0.25">
      <c r="A98" s="70"/>
      <c r="B98" s="70"/>
      <c r="C98" s="70"/>
      <c r="D98" s="70"/>
    </row>
    <row r="99" spans="1:4" x14ac:dyDescent="0.25">
      <c r="A99" s="70"/>
      <c r="B99" s="70"/>
      <c r="C99" s="70"/>
      <c r="D99" s="70"/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3cc597-6f7b-473b-8633-9f3e24c7820f">
      <Terms xmlns="http://schemas.microsoft.com/office/infopath/2007/PartnerControls"/>
    </lcf76f155ced4ddcb4097134ff3c332f>
    <TaxCatchAll xmlns="4a237f17-de37-4976-81da-283d572202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7402FD62643A4F939B4A19349501C0" ma:contentTypeVersion="17" ma:contentTypeDescription="Create a new document." ma:contentTypeScope="" ma:versionID="cc9fff200c313ab7dc6ac6be5cff3234">
  <xsd:schema xmlns:xsd="http://www.w3.org/2001/XMLSchema" xmlns:xs="http://www.w3.org/2001/XMLSchema" xmlns:p="http://schemas.microsoft.com/office/2006/metadata/properties" xmlns:ns2="883cc597-6f7b-473b-8633-9f3e24c7820f" xmlns:ns3="4a237f17-de37-4976-81da-283d57220241" targetNamespace="http://schemas.microsoft.com/office/2006/metadata/properties" ma:root="true" ma:fieldsID="e3506dfe1f8a620635c881fd8941464a" ns2:_="" ns3:_="">
    <xsd:import namespace="883cc597-6f7b-473b-8633-9f3e24c7820f"/>
    <xsd:import namespace="4a237f17-de37-4976-81da-283d57220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cc597-6f7b-473b-8633-9f3e24c782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b7bfaf1-dd4b-459c-bbcd-8b70ea9ebb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37f17-de37-4976-81da-283d57220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6fc6d9f-6a2a-4356-b32e-62fe263332f6}" ma:internalName="TaxCatchAll" ma:showField="CatchAllData" ma:web="4a237f17-de37-4976-81da-283d572202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F46AB2-9FEA-4D0E-BE41-8F3EC79671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916EAF-2661-40D5-812D-0C522A8C9ADB}">
  <ds:schemaRefs>
    <ds:schemaRef ds:uri="http://purl.org/dc/terms/"/>
    <ds:schemaRef ds:uri="4a237f17-de37-4976-81da-283d57220241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83cc597-6f7b-473b-8633-9f3e24c7820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C96C0F-69BF-41A3-868D-9671946C6A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3cc597-6f7b-473b-8633-9f3e24c7820f"/>
    <ds:schemaRef ds:uri="4a237f17-de37-4976-81da-283d57220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2025 APR Forecast</vt:lpstr>
      <vt:lpstr>IFI Assessments</vt:lpstr>
      <vt:lpstr>Assessment of Forecast</vt:lpstr>
      <vt:lpstr>Compliance with EU Fiscal Rules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Harry Crichton-Miller</dc:creator>
  <cp:keywords/>
  <dc:description/>
  <cp:lastModifiedBy>Beatriz Pozo</cp:lastModifiedBy>
  <cp:revision/>
  <dcterms:created xsi:type="dcterms:W3CDTF">2025-06-23T09:58:32Z</dcterms:created>
  <dcterms:modified xsi:type="dcterms:W3CDTF">2025-07-22T14:27:42Z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0x010100987402FD62643A4F939B4A19349501C0</vt:lpwstr>
  </property>
  <property fmtid="{D5CDD505-2E9C-101B-9397-08002B2CF9AE}" pid="3" name="MediaServiceImageTags">
    <vt:lpwstr/>
  </property>
</Properties>
</file>